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480" windowHeight="11445"/>
  </bookViews>
  <sheets>
    <sheet name="Пр.1" sheetId="1" r:id="rId1"/>
    <sheet name="Пр 2" sheetId="16" r:id="rId2"/>
    <sheet name="Пр 3" sheetId="17" r:id="rId3"/>
    <sheet name="Пр 4" sheetId="18" r:id="rId4"/>
    <sheet name="Пр 5" sheetId="19" r:id="rId5"/>
    <sheet name="Пр.6" sheetId="14" r:id="rId6"/>
    <sheet name="Пр 7" sheetId="20" r:id="rId7"/>
    <sheet name="Пр 8" sheetId="21" r:id="rId8"/>
    <sheet name="Пр.9" sheetId="15" r:id="rId9"/>
    <sheet name="Пр 10" sheetId="23" r:id="rId10"/>
    <sheet name="Пр 11" sheetId="24" r:id="rId11"/>
    <sheet name="Пр 12" sheetId="25" r:id="rId12"/>
    <sheet name="Пр 13" sheetId="26" r:id="rId13"/>
  </sheets>
  <externalReferences>
    <externalReference r:id="rId14"/>
    <externalReference r:id="rId15"/>
  </externalReferences>
  <definedNames>
    <definedName name="_xlnm._FilterDatabase" localSheetId="6" hidden="1">'Пр 7'!$A$25:$G$209</definedName>
    <definedName name="_xlnm._FilterDatabase" localSheetId="7" hidden="1">'Пр 8'!$A$24:$H$264</definedName>
    <definedName name="_xlnm._FilterDatabase" localSheetId="5" hidden="1">Пр.6!$A$24:$I$1229</definedName>
    <definedName name="_xlnm._FilterDatabase" localSheetId="8" hidden="1">Пр.9!$A$23:$I$365</definedName>
    <definedName name="_xlnm.Print_Titles" localSheetId="10">'Пр 11'!$25:$25</definedName>
    <definedName name="_xlnm.Print_Titles" localSheetId="12">'Пр 13'!$25:$25</definedName>
    <definedName name="_xlnm.Print_Titles" localSheetId="1">'Пр 2'!$24:$24</definedName>
    <definedName name="_xlnm.Print_Titles" localSheetId="2">'Пр 3'!$21:$21</definedName>
    <definedName name="_xlnm.Print_Titles" localSheetId="3">'Пр 4'!$23:$23</definedName>
    <definedName name="_xlnm.Print_Titles" localSheetId="4">'Пр 5'!$22:$22</definedName>
    <definedName name="_xlnm.Print_Titles" localSheetId="6">'Пр 7'!$25:$25</definedName>
    <definedName name="_xlnm.Print_Titles" localSheetId="7">'Пр 8'!$24:$24</definedName>
    <definedName name="_xlnm.Print_Titles" localSheetId="0">Пр.1!$23:$23</definedName>
    <definedName name="_xlnm.Print_Titles" localSheetId="5">Пр.6!$24:$24</definedName>
    <definedName name="_xlnm.Print_Titles" localSheetId="8">Пр.9!$23:$23</definedName>
    <definedName name="_xlnm.Print_Area" localSheetId="9">'Пр 10'!$A$1:$B$31</definedName>
    <definedName name="_xlnm.Print_Area" localSheetId="10">'Пр 11'!$A$1:$L$42</definedName>
    <definedName name="_xlnm.Print_Area" localSheetId="11">'Пр 12'!$A$1:$P$37</definedName>
    <definedName name="_xlnm.Print_Area" localSheetId="12">'Пр 13'!$A$1:$I$47</definedName>
    <definedName name="_xlnm.Print_Area" localSheetId="1">'Пр 2'!$B$1:$J$173</definedName>
    <definedName name="_xlnm.Print_Area" localSheetId="2">'Пр 3'!$A$1:$C$46</definedName>
    <definedName name="_xlnm.Print_Area" localSheetId="3">'Пр 4'!$A$1:$D$48</definedName>
    <definedName name="_xlnm.Print_Area" localSheetId="6">'Пр 7'!$A$1:$H$209</definedName>
    <definedName name="_xlnm.Print_Area" localSheetId="7">'Пр 8'!$A$1:$H$264</definedName>
    <definedName name="_xlnm.Print_Area" localSheetId="0">Пр.1!$A$1:$D$374</definedName>
    <definedName name="_xlnm.Print_Area" localSheetId="5">Пр.6!$A$1:$I$1229</definedName>
    <definedName name="_xlnm.Print_Area" localSheetId="8">Пр.9!$A$1:$I$366</definedName>
  </definedNames>
  <calcPr calcId="145621"/>
</workbook>
</file>

<file path=xl/calcChain.xml><?xml version="1.0" encoding="utf-8"?>
<calcChain xmlns="http://schemas.openxmlformats.org/spreadsheetml/2006/main">
  <c r="G42" i="26" l="1"/>
  <c r="G38" i="26"/>
  <c r="G32" i="26"/>
  <c r="G28" i="26"/>
  <c r="B29" i="25"/>
  <c r="M34" i="24"/>
  <c r="M35" i="24" s="1"/>
  <c r="N33" i="24"/>
  <c r="N31" i="24"/>
  <c r="N30" i="24"/>
  <c r="N34" i="24" l="1"/>
</calcChain>
</file>

<file path=xl/sharedStrings.xml><?xml version="1.0" encoding="utf-8"?>
<sst xmlns="http://schemas.openxmlformats.org/spreadsheetml/2006/main" count="6284" uniqueCount="1407">
  <si>
    <t>Бюджетные инвестиции в объекты капитального строительства, не включенные в целевые программы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</si>
  <si>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</si>
  <si>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 (реконструкция общественных туалетов)</t>
  </si>
  <si>
    <t>1020105</t>
  </si>
  <si>
    <t>Программа "Обращение с твердыми бытовыми и промышленными отходами в Камчатском крае на 2012-2015 годы"</t>
  </si>
  <si>
    <t>5221900</t>
  </si>
  <si>
    <t>Озеленение</t>
  </si>
  <si>
    <t>6000300</t>
  </si>
  <si>
    <t>Организация и содержание мест захоронения</t>
  </si>
  <si>
    <t>Субсидии на организацию и содержание мест захоронения</t>
  </si>
  <si>
    <t>6000401</t>
  </si>
  <si>
    <t>Прочие мероприятия по благоустройству городских округов и поселений</t>
  </si>
  <si>
    <t>6000500</t>
  </si>
  <si>
    <t>Муниципальное казенное учреждение "Управление благоустройства г. Петропавловска-Камчатского"</t>
  </si>
  <si>
    <t>0939901</t>
  </si>
  <si>
    <t>Департамент градостроительства и земельных отношений администрации Петропавловск-Камчатского городского округа</t>
  </si>
  <si>
    <t>Комплексный ремонт фасада здания администрации Петропавловск-Камчатского городского округа</t>
  </si>
  <si>
    <t>0920383</t>
  </si>
  <si>
    <t>Закупка товаров, работ, услуг в целях капитального ремонта государственного имущества</t>
  </si>
  <si>
    <t>243</t>
  </si>
  <si>
    <t>Муниципальное казенное учреждение "Управление капитального строительства и ремонта"</t>
  </si>
  <si>
    <t>0939902</t>
  </si>
  <si>
    <t>Бюджетные инвестиции в объекты капитального строительства (строительство площадки для отстоя пассажирского транспорта по проспекту Победы в г.Петропавловске-Камчатском)</t>
  </si>
  <si>
    <t>1020118</t>
  </si>
  <si>
    <t>Программа "Модернизация и развитие автомобильных дорог общего пользования регионального и местного значения Камчатского края на период 2011-2013 годы с прогнозом до 2020 года"</t>
  </si>
  <si>
    <t>5226600</t>
  </si>
  <si>
    <t>Муниципальная долгосрочная целевая программа "Модернизация и развитие автомобильных дорог общего пользования местного значения в Петропавловск-Камчатском городском округе на 2013-2016 годы" (постановление администрации Петропавловск-Камчатского городского округа от 04.03.2013 № 631)</t>
  </si>
  <si>
    <t>7950059</t>
  </si>
  <si>
    <t>Мероприятия по землеустройству и землепользованию</t>
  </si>
  <si>
    <t>3400300</t>
  </si>
  <si>
    <t>Капитальный ремонт государственного жилищного фонда, субъектов Российской Федерации и муниципального жилищного фонда</t>
  </si>
  <si>
    <t>Капитальный ремонт жилищного фонда</t>
  </si>
  <si>
    <t>3520101</t>
  </si>
  <si>
    <t>Программа "Переселение граждан из аварийных жилых домов и непригодных для проживания жилых помещений в Камчатском крае на 2012-2016 годы"</t>
  </si>
  <si>
    <t>5221300</t>
  </si>
  <si>
    <t>Программа "Развитие застроенных и освоение новых территорий поселений Камчатского края в целях строительства в 2012-2020 годы"</t>
  </si>
  <si>
    <t>5222500</t>
  </si>
  <si>
    <t>Муниципальная долгосрочная целевая 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№2610)</t>
  </si>
  <si>
    <t>7950003</t>
  </si>
  <si>
    <t>Муниципальная адресная программа "Переселение граждан из аварийного жилищного фонда в Петропавловск-Камчатском городском округе в 2012-2013 годах" ( постановление администрации Петропавловск-Камчатского городского округа от 07.03.2012г. №657)</t>
  </si>
  <si>
    <t>7950015</t>
  </si>
  <si>
    <t>Муниципальная долгосрочная целевая программа "Развитие застроенных и освоение новых территорий Петропавловск-Камчатского городского округа в целях строительства в 2013-2020 годы" (постановление администрации Петропавловск-Камчатского городского округа от 28.03.2013 № 859)</t>
  </si>
  <si>
    <t>7950061</t>
  </si>
  <si>
    <t>Бюджетные инвестиции в объекты капитального строительства (строительство водопровода в районе Юг-1 Копай - город)</t>
  </si>
  <si>
    <t>1020121</t>
  </si>
  <si>
    <t>Бюджетные инвестиции в объекты капитального строительства (строительство трансформаторной подстанции в районе колледжа искусств по проспекту Рыбаков в г.Петропавловске-Камчатском)</t>
  </si>
  <si>
    <t>1020123</t>
  </si>
  <si>
    <t>Бюджетные инвестиции в объекты капитального строительства (строительство модульной подстанции по улице Индустриальная в г.Петропавловске-Камчатском)</t>
  </si>
  <si>
    <t>1020124</t>
  </si>
  <si>
    <t>Бюджетные инвестиции в объекты капитального строительства собственности муниципальных образований</t>
  </si>
  <si>
    <t>1020102</t>
  </si>
  <si>
    <t>Бюджетные инвестиции в объекты капитального строительства (обустройство мест захоронения в восточной части г. Петропавловска-Камчатского)</t>
  </si>
  <si>
    <t>1020103</t>
  </si>
  <si>
    <t>Федеральные целевые программы</t>
  </si>
  <si>
    <t>Федеральная целевая программа "Повышение устойчивости жилых домов, основных объектов и систем жизнеобеспечения в сейсмических районах Российской Федерации на 2009 - 2014 годы"</t>
  </si>
  <si>
    <t>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2009-2018 годы"</t>
  </si>
  <si>
    <t>1008299</t>
  </si>
  <si>
    <t>Бюджетные инвестиции в объекты капитального строительства (строительство детского сада в районе Северо-Восточной части г.Петропавловска-Камчатского)</t>
  </si>
  <si>
    <t>1020125</t>
  </si>
  <si>
    <t>Модернизация региональных систем дошкольного образования</t>
  </si>
  <si>
    <t xml:space="preserve">Модернизация региональных систем дошкольного образования (Детский сад в микрорайоне А-II северо-восточной части г. Петропавловска-Камчатского) </t>
  </si>
  <si>
    <t>4362701</t>
  </si>
  <si>
    <t>Программа "Развитие дошкольного образования в Камчатском крае на 2011-2015 годы" Детский сад в микрорайоне А-II северо-восточной части г. Петропавловска-Камчатского</t>
  </si>
  <si>
    <t>5221101</t>
  </si>
  <si>
    <t>Программа "Развитие дошкольного образования в Камчатском крае на 2011-2015 годы" Строительство детского сада на 260 мест по ул. Савченко г. Петропавловск-Камчатский (в том числе проектные работы)</t>
  </si>
  <si>
    <t>5221102</t>
  </si>
  <si>
    <t>Программа "Развитие дошкольного образования в Камчатском крае на 2011-2015 годы" Строительство детского сада на 180 мест по ул. Арсеньева г. Петропавловск-Камчатский (в том числе проектные работы)</t>
  </si>
  <si>
    <t>5221103</t>
  </si>
  <si>
    <t>Мероприятия в сфере культуры и кинематографии</t>
  </si>
  <si>
    <t>Разработка проектной документации на изготовление и установку памятной стелы, посвященной присвоению звания "Город воинской славы" городу Петропавловску-Камчатскому</t>
  </si>
  <si>
    <t>4400121</t>
  </si>
  <si>
    <t>Бюджетные инвестиции в объекты капитального строительства (строительство здания городской поликлиники по ул.Индустриальной в г.Петропавловске-Камчатском)</t>
  </si>
  <si>
    <t>1020128</t>
  </si>
  <si>
    <t>Программа "Предупреждение и борьба с социально значимыми заболеваниями на 2010-2013 годы"</t>
  </si>
  <si>
    <t>5226500</t>
  </si>
  <si>
    <t>Управление экономики администрации Петропавловск-Камчатского городского округа</t>
  </si>
  <si>
    <t>Субсидии муниципальному автономному  учреждению "Расчётно-кассовый центр по жилищно-коммунальному хозяйству г. Петропавловска-Камчатского" на оказание муниципальных услуг по расчёту (начислению) величины социальной поддержки отдельным категориям граждан при оплате жилого помещения и коммунальных услуг</t>
  </si>
  <si>
    <t>0920316</t>
  </si>
  <si>
    <t>5054800</t>
  </si>
  <si>
    <t>Департамент организации муниципальных закупок администрации Петропавловск-Камчатского городского округа</t>
  </si>
  <si>
    <t>Муниципальная долгосрочная целевая программа "Поддержка и развитие субъектов малого и среднего предпринимательства на территории Петропавловск-Камчатского городского округа на период 2013-2015 годы" (постановление администрации Петропавловск-Камчатского городского округа от 04.10.2012 № 2621)</t>
  </si>
  <si>
    <t>7950030</t>
  </si>
  <si>
    <t xml:space="preserve">Муниципальное учреждение "Дирекция службы заказчика по жилищно-коммунальному хозяйству г. Петропавловска-Камчатского" </t>
  </si>
  <si>
    <t xml:space="preserve">Муниципальное бюджетное учреждение "Дирекция службы заказчика по жилищно-коммунальному хозяйству г. Петропавловска-Камчатского" </t>
  </si>
  <si>
    <t>0939921</t>
  </si>
  <si>
    <t>Погашение реструктуризированной и прочей задолженности</t>
  </si>
  <si>
    <t>3510101</t>
  </si>
  <si>
    <t>Ремонт высвобождаемого жилого фонда</t>
  </si>
  <si>
    <t>0920307</t>
  </si>
  <si>
    <t xml:space="preserve">Расходы на предоставление субсидий победителям акции "Управляем домом сами" </t>
  </si>
  <si>
    <t>0920311</t>
  </si>
  <si>
    <t>Расходы на осуществление управления многоквартирными домами</t>
  </si>
  <si>
    <t>0920312</t>
  </si>
  <si>
    <t>Проведение мероприятий по капитальному ремонту многоквартирных домов</t>
  </si>
  <si>
    <t>Капитальный ремонт многоквартирных домов</t>
  </si>
  <si>
    <t>3520201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</si>
  <si>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</t>
  </si>
  <si>
    <t>5210101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</si>
  <si>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</si>
  <si>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Обеспечение предоставления жилых помещений детям -сиротам оставшимся без попечения родителей лицам из их числа по договорам найма специализированных жилых помещений</t>
  </si>
  <si>
    <t>5052104</t>
  </si>
  <si>
    <t>Бюджетные инвестиции на приобретение объектов недвижимого имущества</t>
  </si>
  <si>
    <t>440</t>
  </si>
  <si>
    <t>Единовременная субсидия муниципальным служащим на приобретение жилой площади</t>
  </si>
  <si>
    <t>5140120</t>
  </si>
  <si>
    <t>Субсидии гражданам на приобретение жилья</t>
  </si>
  <si>
    <t>322</t>
  </si>
  <si>
    <t>Управление культуры г.Петропавловска-Камчатского</t>
  </si>
  <si>
    <t>Управление культуры г. Петропавловска-Камчатского</t>
  </si>
  <si>
    <t>4529902</t>
  </si>
  <si>
    <t>Дотации</t>
  </si>
  <si>
    <t>Поддержка мер по обеспечению сбалансированности бюджетов</t>
  </si>
  <si>
    <t>5170200</t>
  </si>
  <si>
    <t>Федеральная целевая программа "Жилище" на 2011 - 2015 годы</t>
  </si>
  <si>
    <t>Подпрограмма "Обеспечение жильем молодых семей"</t>
  </si>
  <si>
    <t>1008820</t>
  </si>
  <si>
    <t>Муниципальная долгосрочная целевая программа "Обеспечение жильем молодых семей в Петропавловске-Камчатском городском округе на 2011-2015 годы" (постановление администрации Петропавловск-Камчатского городского округа от 22.07.2010 № 2211)</t>
  </si>
  <si>
    <t>7950048</t>
  </si>
  <si>
    <t>На комплектование книжных фондов библиотек муниципальных образований в Камчатском крае</t>
  </si>
  <si>
    <t>4400200</t>
  </si>
  <si>
    <t>Музеи и постоянные выставки</t>
  </si>
  <si>
    <t>4419900</t>
  </si>
  <si>
    <t>Расходы на осуществление государственных полномочий Камчатского края по присвоению спортивных разрядов</t>
  </si>
  <si>
    <t>5210216</t>
  </si>
  <si>
    <t>ИТОГО РАСХОДОВ:</t>
  </si>
  <si>
    <t>Приложение 6</t>
  </si>
  <si>
    <t>"Приложение 17</t>
  </si>
  <si>
    <t>Распределение расходов бюджета городского округа, осуществляемых за счет субсидий, субвенций и иных межбюджетных трансфертов, полученных из краевого бюджета  на  2013 год</t>
  </si>
  <si>
    <t>Заработная плата  КОСГУ211</t>
  </si>
  <si>
    <t>Отклонение</t>
  </si>
  <si>
    <t>% Исполнения</t>
  </si>
  <si>
    <t>Распределение бюджетных ассигнований муниципального дорожного фонда городского округа  на  2013 год и плановый период 2014 -2015 годов</t>
  </si>
  <si>
    <t>Плановые назначения на 2013 год</t>
  </si>
  <si>
    <t>Плановые назначения на 2014 год</t>
  </si>
  <si>
    <t>Плановые назначения на 2015 год</t>
  </si>
  <si>
    <t>за счет средств краевого бюджета</t>
  </si>
  <si>
    <t>за счет средств бюджета городского округа</t>
  </si>
  <si>
    <t>2.2</t>
  </si>
  <si>
    <t>Субсидии в целях софинансирования расходных обязательств муниципальных образований в Камчатском крае на реализацию комплекса мер по модернизации общего образования в Камчатском крае (за счет средств федерального  бюджета)</t>
  </si>
  <si>
    <t>Приложение 9</t>
  </si>
  <si>
    <t>Приложение 10</t>
  </si>
  <si>
    <t>Приложение 11</t>
  </si>
  <si>
    <t>"Приложение  22</t>
  </si>
  <si>
    <t>Приложение 12</t>
  </si>
  <si>
    <t>Приложение 13</t>
  </si>
  <si>
    <t>Приложение 7</t>
  </si>
  <si>
    <t>Расходы на инвестиционные мероприятия 
Петропавловск-Камчатского городского округа на 2013 год</t>
  </si>
  <si>
    <t>Наименование главного распорядителя, получателя бюджетных средств</t>
  </si>
  <si>
    <t>I. ИНВЕСТИЦИОННЫЕ ПРОГРАММЫ</t>
  </si>
  <si>
    <t>Инвестиционная программа муниципального унитарного предприятия Петропавловск-Камчатского городского округа "Петропавловский Водоканал" на 2010-2015 годы (решение Городской Думы Петропавловск-Камчатского городского округа от 02.11.2010 № 916-р)</t>
  </si>
  <si>
    <t xml:space="preserve">Комитет городского хозяйства администрации Петропавловск-Камчатского городского округа </t>
  </si>
  <si>
    <t>местный бюджет</t>
  </si>
  <si>
    <t>Итого по главному распорядителю, получателю бюджетных средств</t>
  </si>
  <si>
    <t>Итого по инвестиционной программе</t>
  </si>
  <si>
    <t>федеральный бюджет</t>
  </si>
  <si>
    <t>краевой бюджет</t>
  </si>
  <si>
    <t>II. МУНИЦИПАЛЬНЫЕ ЦЕЛЕВЫЕ ПРОГРАММЫ</t>
  </si>
  <si>
    <t>Муниципальная долгосрочная целевая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 2610)</t>
  </si>
  <si>
    <t>Итого по краевому бюджету</t>
  </si>
  <si>
    <t>Итого по местному бюджету</t>
  </si>
  <si>
    <t>Итого по программе</t>
  </si>
  <si>
    <t xml:space="preserve">Управление культуры, спорта и молодежной политики администрации Петропавловск-Камчатского городского округа </t>
  </si>
  <si>
    <t>Муниципальная долгосрочная целевая программа "Спортивный Петропавловск на 2010-2014 годы" (постановление администрации Петропавловск-Камчатского городского округа от 06.08.2010 № 2346)</t>
  </si>
  <si>
    <t>Муниципальная долгосрочная целевая программа "Развитие архивного дела в Петропавловск-Камчатском городском округе на 2011-2014 годы" (постановление администрации Петропавловск-Камчатского городского округа от 15.06.2010 № 1847)</t>
  </si>
  <si>
    <t>Муниципальная долгосрочная целевая программа "Повышение устойчивости жилых домов, основных объектов и систем жизнеобеспечения в Петропавловск-Камчатском городском округе на 2010-2014 годы" (постановление администрации Петропавловск-Камчатского городского округа от 08.12.2009 № 3792)</t>
  </si>
  <si>
    <t>Итого по федеральному бюджету</t>
  </si>
  <si>
    <t>Муниципальная долгосрочная целевая программа "Чистая вода в Петропавловск-Камчатском городском округе на 2012-2017 годы" (постановление администрации Петропавловск-Камчатского городского округа от 25.05.2012 № 1416)</t>
  </si>
  <si>
    <t>Итого по инвестиционным мероприятиям</t>
  </si>
  <si>
    <t>III. НЕПРОГРАММНЫЕ ИНВЕСТИЦИИ</t>
  </si>
  <si>
    <t>Бюджетные инвестиции в объекты капитального строительства (обустройство мест захоронения в восточной части г.Петропавловска-Камчатского)</t>
  </si>
  <si>
    <t>Бюджетные инвестиции в объекты капитального строительства (строительство водопровода в районе Юг-1 Копай-город)</t>
  </si>
  <si>
    <t>Бюджетные инвестиции в объекты капитального строительства (строительство здания городской поликлиники по ул. Индустриальной в г.Петропавловске-Камчатском)</t>
  </si>
  <si>
    <t>Модернизация региональных систем дошкольного образования (Детский сад в микрорайоне А-II северо-восточной части г. Петропавловска-Камчатского)</t>
  </si>
  <si>
    <t>Обеспечение предоставления жилых помещений детям-сиротам оставшимся без попечения родителей лицам из их числа по договорам найма специализированных жилых помещений</t>
  </si>
  <si>
    <t>Итого по непрограммным инвестициям</t>
  </si>
  <si>
    <t>Всего инвестиции</t>
  </si>
  <si>
    <t>Приложение 8</t>
  </si>
  <si>
    <t>Перечень муниципальных целевых программ на 2013 год</t>
  </si>
  <si>
    <t>тыс.рублей</t>
  </si>
  <si>
    <t xml:space="preserve">№ </t>
  </si>
  <si>
    <t>Муниципальная долгосрочная целевая программа "Совершенствование гражданской обороны и защиты населения Петропавловск-Камчатского городского округа на 2010-2014 годы" (постановление администрации Петропавловск-Камчатского городского округа от 02.04.2010 № 951)</t>
  </si>
  <si>
    <t>Муниципальная долгосрочная целевая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№2610)</t>
  </si>
  <si>
    <t>Муниципальная адресная программа "Переселение граждан из аварийного жилищного фонда в Петропавловск-Камчатском городском округе в 2012-2013 годах" ( постановление администрации Петропавловск-Камчатского городского округа от 07.03.2012г. № 657)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</si>
  <si>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 (постановление администрации Петропавловск-Камчатского городского округа от 02.03.2010 № 635)</t>
  </si>
  <si>
    <t>Муниципальная долгосрочная целевая программа "Электронный Петропавловск-Камчатский (2010-2015 годы)" (постановление администрации Петропавловск-Камчатского городского округа от 05.08.2009 № 2312)</t>
  </si>
  <si>
    <t>Департамент социального развития администрации администрации Петропавловск-Камчатского городского округа</t>
  </si>
  <si>
    <t xml:space="preserve">Департамент по управлению жилищным фондом администрации Петропавловск-Камчатского городского округа </t>
  </si>
  <si>
    <t>Департамент социального развития администрации, Петропавловск-Камчатского городского округа</t>
  </si>
  <si>
    <t>Муниципальная долгосрочная целевая программа "Модернизация и развитие автомобильных дорог общего пользования местного значения в Петропавловск-Камчатского городском округе на 2013-2016 годы"  (постановление администрации Петропавловск-Камчатского городского округа от 04.03.2013 № 631)</t>
  </si>
  <si>
    <t>Муниципальная долгосрочная целевая программа "Стимулирование развития жилищного строительства в Петропавловске Камчатском городском округе на 2013-2015 годы" (постановление администрации Петропавловск-Камчатского городского округа от 07.02.2013 № 324)</t>
  </si>
  <si>
    <t>Всего по программам:</t>
  </si>
  <si>
    <t>Субвенции на  выполнение государственных полномочий Камчатского края по социальной поддержке детей-сирот и детей, оставшихся без попечения родителей, переданных под опеку (попечительство) или в приемные семьи (за исключением детей, переданных под опеку, обучающихся в федеральных образовательных учреждениях), а также на оплату труда приемных родителей приемных семей (краевые средства)</t>
  </si>
  <si>
    <t>03027</t>
  </si>
  <si>
    <t>7402</t>
  </si>
  <si>
    <t>Субвенции на выполнение  государственных полномочий по выплате компенсации части платы, взимаемой с родителей и иных законных представителей за содержание ребенка в федеральных государственных и (или) муниципальных образовательных учреждениях в Камчатском крае, реализующих основную общеобразовательную программу дошкольного образования (краевые средства на администрирование полномочий)</t>
  </si>
  <si>
    <t>03029</t>
  </si>
  <si>
    <t>7252</t>
  </si>
  <si>
    <t>Субвенции на выполнение государственных полномочий по выплате компенсации части платы, взимаемой с родителей или иных  законных представителей за содержание ребенка в федеральных государственных и (или) муниципальных образовательных учреждениях в Камчатском крае, реализующих основную общеобразовательную программу дошкольного образования (краевые средства)</t>
  </si>
  <si>
    <t>7362</t>
  </si>
  <si>
    <t>Субвенции бюджетам городских округов на обеспечение 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  (за счет средств федерального бюджета)</t>
  </si>
  <si>
    <t>03119</t>
  </si>
  <si>
    <t>7791</t>
  </si>
  <si>
    <t>Субвенции бюджетам городских округов на обеспечение 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  (за счет средств краевого бюджета)</t>
  </si>
  <si>
    <t>7792</t>
  </si>
  <si>
    <t>Иные межбюджетные трансферты</t>
  </si>
  <si>
    <t>04000</t>
  </si>
  <si>
    <t>04025</t>
  </si>
  <si>
    <t>Иные межбюджетные трансферты на реализацию программы модернизации здравоохранения субъектов Российской Федерации в части укрепления материально-технической базы медицинских учреждений (Расходы за счет остатков средств Федерального фонда обязательного медицинского страхования на 01.01.2013 года)</t>
  </si>
  <si>
    <t>04999</t>
  </si>
  <si>
    <t>8011</t>
  </si>
  <si>
    <t>Иные межбюджетные трансферты на содержание автомобильных дорог  общего пользования населенных пунктов в Камчатском крае</t>
  </si>
  <si>
    <t>8012</t>
  </si>
  <si>
    <t>Иные межбюджетные трансферты на проведение ремонтных работ в дошкольных образовательных учреждениях Петропавловск-Камчатского городского округа (краевые  средства)</t>
  </si>
  <si>
    <t>8082</t>
  </si>
  <si>
    <t>Иные межбюджетные трансферты на капитальный и текущий ремонты объектов инженерной инфраструктуры коммунального комплекса Камчатского края (за счет средств краевого бюджета)</t>
  </si>
  <si>
    <t>8112</t>
  </si>
  <si>
    <t xml:space="preserve">БЕЗВОЗМЕЗДНЫЕ ПОСТУПЛЕНИЯ ОТ НЕГОСУДАРСТВЕННЫХ   ОРГАНИЗАЦИЙ 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</si>
  <si>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</si>
  <si>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04020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</si>
  <si>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</si>
  <si>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</si>
  <si>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</si>
  <si>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</si>
  <si>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</si>
  <si>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доходов:</t>
  </si>
  <si>
    <t xml:space="preserve">                    </t>
  </si>
  <si>
    <t>Приложение 5</t>
  </si>
  <si>
    <t xml:space="preserve">Код бюджетной классификации </t>
  </si>
  <si>
    <t>в том числе:</t>
  </si>
  <si>
    <t>Код мин-ва, ведомства</t>
  </si>
  <si>
    <t>Раздел, Подраздел</t>
  </si>
  <si>
    <t>Целевая статья</t>
  </si>
  <si>
    <t>Вид расходов</t>
  </si>
  <si>
    <t>Заработная плата  КОСГУ 211</t>
  </si>
  <si>
    <t>Коммунальные  услуги   КОСГУ 223</t>
  </si>
  <si>
    <t>Руководство и управление в сфере установленных функций</t>
  </si>
  <si>
    <t>Центральный аппарат</t>
  </si>
  <si>
    <t>Фонд оплаты труда и страховые взносы</t>
  </si>
  <si>
    <t>0020400</t>
  </si>
  <si>
    <t>121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</si>
  <si>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</si>
  <si>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</si>
  <si>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</si>
  <si>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</si>
  <si>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Уплата прочих налогов, сборов и иных платежей</t>
  </si>
  <si>
    <t>852</t>
  </si>
  <si>
    <t>Резервные фонды местных администраций</t>
  </si>
  <si>
    <t>Резервные средства</t>
  </si>
  <si>
    <t>0700500</t>
  </si>
  <si>
    <t>870</t>
  </si>
  <si>
    <t>Реализация государственных функций, связанных с общегосударственным управлением</t>
  </si>
  <si>
    <t>Выполнение других обязательств государства</t>
  </si>
  <si>
    <t>Взыскание по исполнительному листу</t>
  </si>
  <si>
    <t>0920380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</si>
  <si>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</si>
  <si>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</si>
  <si>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Поддержка коммунального хозяйства</t>
  </si>
  <si>
    <t>Специальные расходы</t>
  </si>
  <si>
    <t>3510000</t>
  </si>
  <si>
    <t>880</t>
  </si>
  <si>
    <t>Поддержка жилищного хозяйства</t>
  </si>
  <si>
    <t>Процентные платежи по долговым обязательствам</t>
  </si>
  <si>
    <t>Процентные платежи по муниципальному долгу</t>
  </si>
  <si>
    <t>Процентные платежи по муниципальному долгу Международной Финансовой Корпорации</t>
  </si>
  <si>
    <t>0650301</t>
  </si>
  <si>
    <t>Обслуживание государственного долга Российской Федерации</t>
  </si>
  <si>
    <t>710</t>
  </si>
  <si>
    <t>Процентные платежи по муниципальному долгу, по другим кредитным договорам коммерческих банков</t>
  </si>
  <si>
    <t>0650302</t>
  </si>
  <si>
    <t>Городская Дума Петропавловск-Камчатского городского округа</t>
  </si>
  <si>
    <t>Глава муниципального образования</t>
  </si>
  <si>
    <t>0020300</t>
  </si>
  <si>
    <t>Закупка товаров, работ, услуг в сфере информационно-коммуникационных технологий</t>
  </si>
  <si>
    <t>242</t>
  </si>
  <si>
    <t>Депутаты представительного органа муниципального образования</t>
  </si>
  <si>
    <t>0021200</t>
  </si>
  <si>
    <t>0920300</t>
  </si>
  <si>
    <t>Контрольно счетная палата Петропавловск-Камчатского городского округа</t>
  </si>
  <si>
    <t>Руководитель Контрольно-счетной палаты муниципального образования и его заместители</t>
  </si>
  <si>
    <t>0022500</t>
  </si>
  <si>
    <t>Расходы на выполнение государственных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</t>
  </si>
  <si>
    <t>0020401</t>
  </si>
  <si>
    <t>Глава местной администрации (исполнительно-распорядительного органа муниципального образования)</t>
  </si>
  <si>
    <t>0020800</t>
  </si>
  <si>
    <t>Учреждения по обеспечению хозяйственного обслуживания</t>
  </si>
  <si>
    <t>Обеспечение деятельности подведомственных учреждений</t>
  </si>
  <si>
    <t>Расходы на содержание работников в органах местного самоуправления, не отнесенных к муниципальным служащим</t>
  </si>
  <si>
    <t>0939920</t>
  </si>
  <si>
    <t>Иные безвозмездные и безвозвратные перечисления</t>
  </si>
  <si>
    <t>Программа "Устойчивое развитие коренных малочисленных народов Севера, Сибири и Дальнего Востока, проживающих в Камчатском крае, на 2013-2015 годы"</t>
  </si>
  <si>
    <t>Субсидии некоммерческим организациям (за исключением государственных учреждений)</t>
  </si>
  <si>
    <t>5225000</t>
  </si>
  <si>
    <t>630</t>
  </si>
  <si>
    <t>Поддержка экономического и социального развития коренных малочисленных народов Севера, Сибири и Дальнего Востока</t>
  </si>
  <si>
    <t>5270000</t>
  </si>
  <si>
    <t>Программы муниципальных образований</t>
  </si>
  <si>
    <t>Муниципальная программа "Устойчивое развитие коренных малочисленных народов Севера, Сибири и Дальнего Востока в Петропавловск-Камчатском городском округе на 2012-2015 годы" (постановление администрации Петропавловск-Камчатского городского округа от 29.09.2011 № 2607)</t>
  </si>
  <si>
    <t>7950004</t>
  </si>
  <si>
    <t>Муниципальная долгосрочная целевая программа "Поддержка социально-ориентированных некоммерческих организаций Петропавловск-Камчатского городского округа на 2012-2014 годы" (постановление администрации Петропавловск-Камчатского городского округа от 29.09.2011 № 2613)</t>
  </si>
  <si>
    <t>7950006</t>
  </si>
  <si>
    <t>Долгосрочная муниципальная целевая программа «Отходы на 2010-2014 годы» (постановление администрации Петропавловск-Камчатского городского округа от 08.04.2010 № 1112)</t>
  </si>
  <si>
    <t>7950047</t>
  </si>
  <si>
    <t>Программа "Профилактика правонарушений и преступлений на территории Камчатского края на 2013-2015 годы"</t>
  </si>
  <si>
    <t>5223700</t>
  </si>
  <si>
    <t>Муниципальная долгосрочная целевая программа "Совершенствование гражданской обороны и защиты населения Петропавловск-Камчатского городского округа на 2010-2014 годы" (постановление Администрации Петропавловск-Камчатского городского округа от 02.04.2010 № 951)</t>
  </si>
  <si>
    <t>7950002</t>
  </si>
  <si>
    <t>Муниципальная долгосрочная целевая программа "Профилактика правонарушений в Петропавловск-Камчатском городском округе на 2010-2014 годы" (постановление администрации Петропавловск-Камчатского городского округа от 15.03.2010 № 700)</t>
  </si>
  <si>
    <t>7950013</t>
  </si>
  <si>
    <t>Исполнение судебных актов</t>
  </si>
  <si>
    <t>830</t>
  </si>
  <si>
    <t>Программа  "Модернизация жилищно-коммунального комплекса и инженерной инфраструктуры Камчатского края на 2010-2013 годы"</t>
  </si>
  <si>
    <t>5224201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</si>
  <si>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</si>
  <si>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411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</si>
  <si>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"Реконструкция сооружения котельной № 1" (постановление администрации Петропавловск-Камчатского городского округа от 02.03.2010 № 635)</t>
  </si>
  <si>
    <t>7950025</t>
  </si>
  <si>
    <t>Программа "Государственная поддержка социально ориентированных некоммерческих организаций в Камчатском крае на 2011-2013 годы"</t>
  </si>
  <si>
    <t>5222700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</si>
  <si>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</si>
  <si>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0014000</t>
  </si>
  <si>
    <t>Расходы на содержание отдела обеспечения и отдела эксплуатации зданий</t>
  </si>
  <si>
    <t>0939906</t>
  </si>
  <si>
    <t>Уплата налогов, сборов и иных платежей</t>
  </si>
  <si>
    <t>850</t>
  </si>
  <si>
    <t>Учреждения культуры и мероприятия в сфере культуры и кинематографии</t>
  </si>
  <si>
    <t>Муниципальное казенное учреждение "Петропавловск-Камчатский городской архив"</t>
  </si>
  <si>
    <t>4409918</t>
  </si>
  <si>
    <t>111</t>
  </si>
  <si>
    <t>112</t>
  </si>
  <si>
    <t>Программа "Развитие архивной отрасли в Камчатском крае на 2011-2013 годы"</t>
  </si>
  <si>
    <t>5220400</t>
  </si>
  <si>
    <t>Программа "Развитие информационного общества и формирование электронного правительства в Камчатском крае на 2012-2014 годы"</t>
  </si>
  <si>
    <t>5221700</t>
  </si>
  <si>
    <t>Муниципальная долгосрочная целевая программа "Электронный Петропавловск-Камчатский (2010-2015 годы)" (постановление Администрации Петропавловск-Камчатского городского округа от 05.08.2009 № 2312)</t>
  </si>
  <si>
    <t>7950035</t>
  </si>
  <si>
    <t>Муниципальная долгосрочная целевая программа "Развитие архивного дела в Петропавловск-Камчатском городском округе на 2011-2014 годы" (постановление Администрации Петропавловск-Камчатского городского округа от 15.06.2010 № 1847)</t>
  </si>
  <si>
    <t>7950040</t>
  </si>
  <si>
    <t>Муниципальное казенное учреждение "Территориальный центр управления кризисными ситуациями".</t>
  </si>
  <si>
    <t>0939915</t>
  </si>
  <si>
    <t>Учреждения, обеспечивающие предоставление услуг в сфере образования</t>
  </si>
  <si>
    <t>Муниципальное автономное учреждение "Ресурсный центр Петропавловск-Камчатского городского округа"</t>
  </si>
  <si>
    <t>4350001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</si>
  <si>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</si>
  <si>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621</t>
  </si>
  <si>
    <t>Субсидии автономным учреждениям на иные цели</t>
  </si>
  <si>
    <t>622</t>
  </si>
  <si>
    <t>Погашение задолженности по муниципальной долгосрочной целевой программы "Электронный Петропавловск-Камчатский (2010-2015 годы)"</t>
  </si>
  <si>
    <t>7950036</t>
  </si>
  <si>
    <t>Мероприятия в области здравоохранения, спорта и физической культуры, туризма</t>
  </si>
  <si>
    <t>Мероприятия в области здравоохранения</t>
  </si>
  <si>
    <t>5129706</t>
  </si>
  <si>
    <t>Премии и гранты</t>
  </si>
  <si>
    <t>350</t>
  </si>
  <si>
    <t>Департамент социального развития администрации Петропавловск-Камчатского городского округа</t>
  </si>
  <si>
    <t>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</si>
  <si>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0020402</t>
  </si>
  <si>
    <t>Расходы на выполнение  государственных полномочий Камчатского края  по социальному обслуживанию некоторых категорий граждан</t>
  </si>
  <si>
    <t>0020403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</si>
  <si>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несовершеннолетних</t>
  </si>
  <si>
    <t>0020404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</si>
  <si>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совершеннолетних</t>
  </si>
  <si>
    <t>0020405</t>
  </si>
  <si>
    <t>Методическая работа в области образования (методисты)</t>
  </si>
  <si>
    <t>0939905</t>
  </si>
  <si>
    <t>Субсидии бюджетным учреждениям на иные цели</t>
  </si>
  <si>
    <t>612</t>
  </si>
  <si>
    <t>Детские дошкольные учреждения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</si>
  <si>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</si>
  <si>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4209900</t>
  </si>
  <si>
    <t>611</t>
  </si>
  <si>
    <t>Межбюджетные трансферты на  выполнение государственных полномочий Камчатского края</t>
  </si>
  <si>
    <t>Расходы в целях софинансирования расходных обязательств муниципальных образований</t>
  </si>
  <si>
    <t>Субсидии бюджетам муниципальных районов (городских округов) в Камчатском крае, связанные с выполнением расходных обязательств муниципальных образований по повышению оплаты труда отдельных категорий работников муниципальных учреждений, финансируемых за счет средств местных бюджетов</t>
  </si>
  <si>
    <t>5210106</t>
  </si>
  <si>
    <t>Расходы на выполнение государственных полномочий Камчатского края</t>
  </si>
  <si>
    <t>Расходы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кандидата наук, государственные награды СССР, РСФСР и Российской Федерации</t>
  </si>
  <si>
    <t>5210215</t>
  </si>
  <si>
    <t>Иные межбюджетные трансферты на проведение ремонтных работ дошкольных образовательных учреждений Петропавловск-Камчатского городского округа</t>
  </si>
  <si>
    <t>5210345</t>
  </si>
  <si>
    <t>Школы - детские сады, школы начальные, неполные средние и средние</t>
  </si>
  <si>
    <t>4219900</t>
  </si>
  <si>
    <t>Обеспечение деятельности коррекционных школ</t>
  </si>
  <si>
    <t>4219903</t>
  </si>
  <si>
    <t>Учреждения по внешкольной работе с детьми</t>
  </si>
  <si>
    <t>Учреждения по внешкольной работе с детьми (детские музыкальные школы)</t>
  </si>
  <si>
    <t>4239901</t>
  </si>
  <si>
    <t>Учреждения по внешкольной работе с детьми (Образование)</t>
  </si>
  <si>
    <t>4239902</t>
  </si>
  <si>
    <t>Детские дома</t>
  </si>
  <si>
    <t>4249900</t>
  </si>
  <si>
    <t>Мероприятия в области образования</t>
  </si>
  <si>
    <t>Модернизация региональных систем общего образования</t>
  </si>
  <si>
    <t>4362100</t>
  </si>
  <si>
    <t>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</t>
  </si>
  <si>
    <t>5200900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</si>
  <si>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учреждений (школы - за счёт средств федерального бюджета)</t>
  </si>
  <si>
    <t>5200901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</si>
  <si>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учреждений (коррекционные школы - за счёт средств федерального бюджета)</t>
  </si>
  <si>
    <t>5200902</t>
  </si>
  <si>
    <t>Расходы на  выполнение государственных полномочий Камчатского края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в Камчатском крае</t>
  </si>
  <si>
    <t>5210212</t>
  </si>
  <si>
    <t>Расходы на выполнение государственных полномочий Камчатского края по организации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отдельных образовательных учреждениях в Камчатском крае</t>
  </si>
  <si>
    <t>5210213</t>
  </si>
  <si>
    <t>Пособия и компенсации гражданам и иные социальные выплаты,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</si>
  <si>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</si>
  <si>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</si>
  <si>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</si>
  <si>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Организационно-воспитательная работа с молодежью</t>
  </si>
  <si>
    <t>Проведение мероприятий для детей и молодежи</t>
  </si>
  <si>
    <t>4310100</t>
  </si>
  <si>
    <t>Муниципальное автономное учреждение "Молодежный центр Петропавловск-Камчатского городского округа"</t>
  </si>
  <si>
    <t>4310105</t>
  </si>
  <si>
    <t>Долгосрочная краевая целевая программа "Организация отдыха, оздоровления и занятости детей и молодежи в Камчатском крае на 2012-2015 годы"</t>
  </si>
  <si>
    <t>5221500</t>
  </si>
  <si>
    <t>Муниципальная долгосрочная целевая программа "Молодежь Петропавловск-Камчатского городского округа на 2011-2015 годы" (постановление администрации Петропавловск-Камчатского городского округа от 22.07.2010 № 2210)</t>
  </si>
  <si>
    <t>7950050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</si>
  <si>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</si>
  <si>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Муниципальное бюджетное учреждение Петропавловск-Камчатского городского округа "Централизованная бухгалтерия"</t>
  </si>
  <si>
    <t>4529903</t>
  </si>
  <si>
    <t>ДКЦП "Пожарная безопасность в Камчатском крае на 2010-2015 годы"</t>
  </si>
  <si>
    <t>5220200</t>
  </si>
  <si>
    <t>Программа "Развитие дошкольного образования в Камчатском крае на 2011-2015 годы"</t>
  </si>
  <si>
    <t>5221100</t>
  </si>
  <si>
    <t>Программа "Комплексное благоустройство населенных пунктов Камчатского края на 2012-2016 годы"</t>
  </si>
  <si>
    <t>Бюджетные инвестиции в объекты государственной собственности бюджетным учреждениям вне рамок государственного оборонного заказа</t>
  </si>
  <si>
    <t>5221400</t>
  </si>
  <si>
    <t>413</t>
  </si>
  <si>
    <t>Бюджетные инвестиции в объекты государственной собственности автономным учреждениям</t>
  </si>
  <si>
    <t>415</t>
  </si>
  <si>
    <t>Программа "Комплексная безопасность краевых государственных и муниципальных учреждений социальной сферы в Камчатском крае на 2012-2015 годы"</t>
  </si>
  <si>
    <t>5222100</t>
  </si>
  <si>
    <t>Долгосрочная краевая целевая программа "Развитие образования в Камчатском крае на 2013-2015 годы"</t>
  </si>
  <si>
    <t>5222600</t>
  </si>
  <si>
    <t>Муниципальная долгосрочная целевая программа "Развитие дошкольного образования в Петропавловск-Камчатском городском округе на 2012-2015 годы" (постановление администрации Петропавловск-Камчатского городского округа от 29.09.2011 № 2614)</t>
  </si>
  <si>
    <t>7950007</t>
  </si>
  <si>
    <t>Субсидии юридическим лицам (кроме государственных учреждений) и физическим лицам - производителям товаров, работ, услуг</t>
  </si>
  <si>
    <t>810</t>
  </si>
  <si>
    <t>Муниципальная долгосрочная целевая программа "Сохранение и развитие культуры в Петропавловск-Камчатском городском округе на 2011-2015 годы" (постановление администрации Петропавловск-Камчатского городского округа от 07.09.2010 № 2642)</t>
  </si>
  <si>
    <t>7950018</t>
  </si>
  <si>
    <t>Муниципальная долгосрочная целевая программа "Энергосбережение и повышение энергетической эффективности в Петропавловск-Камчатском городском округе на 2010-2020 годы" (постановление администрации Петропавловск-Камчатского городского округа от 30.07.2010 № 2305)</t>
  </si>
  <si>
    <t>7950026</t>
  </si>
  <si>
    <t>Муниципальная долгосрочная целевая программа "Пожарная безопасность на объектах социальной сферы Петропавловск-Камчатского городского округа на 2013-2015 годы" (постановление администрации Петропавловск-Камчатского городского округа от 05.10.2012 № 2628)</t>
  </si>
  <si>
    <t>7950043</t>
  </si>
  <si>
    <t>Муниципальная долгосрочная целевая программа "Развитие образования в Петропавловск-Камчатском городском округе на 2010-2014 годы" (постановление администрации Петропавловск-Камчатского городского округа от 08.04.2010 № 1111)</t>
  </si>
  <si>
    <t>7950049</t>
  </si>
  <si>
    <t>Муниципальная долгосрочная целевая программа "Комплексное благоустройство Петропавловск-Камчатского городского округа на 2013-2016 годы" (постановление администрации Петропавловск-Камчатского городского округа от 17.10.2012 № 2740)</t>
  </si>
  <si>
    <t>7950054</t>
  </si>
  <si>
    <t>Дворцы и дома культуры, другие учреждения культуры и средств массовой информации - Дома культуры</t>
  </si>
  <si>
    <t>4409910</t>
  </si>
  <si>
    <t>Дворцы и дома культуры, другие учреждения культуры и средств массовой информации - Центр культуры досуга "Апрель"</t>
  </si>
  <si>
    <t>4409911</t>
  </si>
  <si>
    <t>Дворцы и дома культуры, другие учреждения культуры и средств массовой информации - Городской центр культуры "Досуг"</t>
  </si>
  <si>
    <t>4409912</t>
  </si>
  <si>
    <t>Дворцы и дома культуры, другие учреждения культуры и средств массовой информации - Городской оркестр</t>
  </si>
  <si>
    <t>4409914</t>
  </si>
  <si>
    <t>Дворцы и дома культуры, другие учреждения культуры и средств массовой информации - проведение городских культурно-массовых мероприятий</t>
  </si>
  <si>
    <t>4409915</t>
  </si>
  <si>
    <t>Библиотеки</t>
  </si>
  <si>
    <t>4429900</t>
  </si>
  <si>
    <t xml:space="preserve">Доплаты к пенсиям, дополнительное пенсионное обеспечение </t>
  </si>
  <si>
    <t>Доплаты к пенсиям государственных служащих субъектов Российской Федерации и муниципальных служащих</t>
  </si>
  <si>
    <t>4910100</t>
  </si>
  <si>
    <t>Медико-социальная экспертная комиссия</t>
  </si>
  <si>
    <t>Психолого-медико-педагогическая комиссия Петропавловск-Камчатского городского округа</t>
  </si>
  <si>
    <t>5000001</t>
  </si>
  <si>
    <t>Мероприятия в области государственной семейной политики</t>
  </si>
  <si>
    <t>Муниципальное учреждение "Комплексный центр социального обслуживания населения Петропавловск-Камчатского городского округа"</t>
  </si>
  <si>
    <t>5079901</t>
  </si>
  <si>
    <t>5210204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</si>
  <si>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</si>
  <si>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5210205</t>
  </si>
  <si>
    <t>Социальная помощь</t>
  </si>
  <si>
    <t>Федеральный закон от 12 января 1996 года № 8-ФЗ "О погребении и похоронном деле"</t>
  </si>
  <si>
    <t>Возмещение федеральными органами исполнительной власти расходов на погребение</t>
  </si>
  <si>
    <t>5052205</t>
  </si>
  <si>
    <t>Расходы на выполнение государственных полномочий Камчатского края по предоставлению гражданам субсидий на оплату жилых помещений и коммунальных услуг</t>
  </si>
  <si>
    <t>Муниципальная социальная поддержка отдельных категорий граждан при оплате жилого помещения и коммунальных услуг</t>
  </si>
  <si>
    <t>5054801</t>
  </si>
  <si>
    <t xml:space="preserve">Поддержка ветеранов Великой Отечественной Войны </t>
  </si>
  <si>
    <t>Муниципальная социальная поддержка ветеранов Великой Отечественной Войны на ремонт жилых помещений</t>
  </si>
  <si>
    <t>5058601</t>
  </si>
  <si>
    <t>Меры социальной поддержки населения по публичным нормативным обязательствам</t>
  </si>
  <si>
    <t>314</t>
  </si>
  <si>
    <t>Федеральный закон от 19 мая 1995 года № 81-ФЗ "О государственных пособиях гражданам, имеющим детей"</t>
  </si>
  <si>
    <t>Выплата единовременного пособия при всех формах устройства детей, лишенных родительского попечения, в семью</t>
  </si>
  <si>
    <t>5050502</t>
  </si>
  <si>
    <t>Пособия и компенсации по публичным нормативным обязательствам</t>
  </si>
  <si>
    <t>313</t>
  </si>
  <si>
    <t>Расходы на выполнение государственных полномочий Камчатского края по выплате компенсации части платы, взимаемой с родителей (законных представителей) за содержание детей (присмотр и уход за детьми) в образовательных организациях в Камчатском крае (за исключением краевых государственных образовательных учреждений), реализующих основную общеобразовательную программу дошкольного образования</t>
  </si>
  <si>
    <t xml:space="preserve">Расходы на выплату компенсации части родительской платы за содержание ребенка в муниципальных образовательных учреждениях (средства краевого бюджета) </t>
  </si>
  <si>
    <t>5201004</t>
  </si>
  <si>
    <t>Расходы на 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</t>
  </si>
  <si>
    <t>5210208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</si>
  <si>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социальной поддержки детей-сирот и детей, оставшихся без попечения родителей, переданных под опеку (попечительство) или в приемные семьи (за исключением детей, переданных под опеку, обучающихся в федеральных образовательных учреждениях), по предоставлению дополнительной меры социальной поддержки по содержанию отдельных лиц из числа детей-сирот и детей, оставшихся без попечения родителей, а также по выплате вознаграждения, причитающегося приемному родителю, и по подготовке лиц, желающих принять на воспитание в свою семью ребенка, оставшегося без попечения родителей</t>
  </si>
  <si>
    <t>5210211</t>
  </si>
  <si>
    <t>Расходы на выполнение государственных полномочий Камчатского края по предоставлению отдельных мер социальной поддержки гражданам в период обучения в муниципальных образовательных учреждениях в Камчатском крае</t>
  </si>
  <si>
    <t>5210214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</si>
  <si>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</si>
  <si>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</si>
  <si>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5140100</t>
  </si>
  <si>
    <t>Приобретение товаров, работ, услуг в пользу граждан</t>
  </si>
  <si>
    <t>323</t>
  </si>
  <si>
    <t>Мероприятия в области социальной политики - Расходы в связи с реализацией Решения Городской Думы Петропавловск-Камчатского городского округа от 16.11.2005 № 223-р (присвоение звания Почетный гражданин города)</t>
  </si>
  <si>
    <t>5140106</t>
  </si>
  <si>
    <t>Мероприятия в области социальной политики (оказание зубопротезной помощи)</t>
  </si>
  <si>
    <t>5140113</t>
  </si>
  <si>
    <t>Мероприятия по осуществлению мер по реабилитации несовершеннолетних специальной категории (на осуществление текущей деятельности Комиссии по делам несовершеннолетних и защите их прав)</t>
  </si>
  <si>
    <t>5140114</t>
  </si>
  <si>
    <t>Мероприятия для населения в области социальной политики</t>
  </si>
  <si>
    <t>5140118</t>
  </si>
  <si>
    <t>Программа "Повышение энергетической эффективности  региональной экономики и сокращение издержек в бюджетном секторе Камчатского края на 2010-2015 годы и перспективе до 2020 года, а также создание условий для ее реализации"</t>
  </si>
  <si>
    <t>5220300</t>
  </si>
  <si>
    <t>Субсидии муниципальному автономному учреждению дополнительного образования детей "Детская юношеская спортивная школа по Киокусинкай каратэ-до"</t>
  </si>
  <si>
    <t>5129704</t>
  </si>
  <si>
    <t>Муниципальная долгосрочная целевая программа "Спортивный Петропавловск на 2010-2014 годы" (Постановление администрации Петропавловск-Камчатского городского округа от 06.08.2010 № 2346)</t>
  </si>
  <si>
    <t>7950038</t>
  </si>
  <si>
    <t>Расходы по регистрационному учету населения</t>
  </si>
  <si>
    <t>0939919</t>
  </si>
  <si>
    <t>Реализация государственных функций в области национальной экономики</t>
  </si>
  <si>
    <t>Взнос в уставные капиталы</t>
  </si>
  <si>
    <t>Увеличение уставных фондов муниципальных унитарных предприятий</t>
  </si>
  <si>
    <t>3400220</t>
  </si>
  <si>
    <t>Бюджетные инвестиции в объекты государственной собственности государственным унитарным предприятиям, основанным на праве хозяйственного ведения</t>
  </si>
  <si>
    <t>422</t>
  </si>
  <si>
    <t>Реализация государственной политики в области приватизации и управления государственной собственностью</t>
  </si>
  <si>
    <t>Оценка недвижимости, признание прав и регулирование отношений по государственной собственности</t>
  </si>
  <si>
    <t>0900200</t>
  </si>
  <si>
    <t>Компенсация убытков организациям, предоставляющим населению жилищные услуги по тарифам, не обеспечивающим возмещение издержек</t>
  </si>
  <si>
    <t>3520301</t>
  </si>
  <si>
    <t>Муниципальная долгосрочная целевая программа "Повышение устойчивости жилых домов, основных объектов и систем жизнеобеспечения в Петропавловск-Камчатском городском округе на 2010-2014 годы" (постановление Администрации Петропавловск-Камчатского городского округа от 08.12.2009 № 3792)</t>
  </si>
  <si>
    <t>7950042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</si>
  <si>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"Государственный технический учет и техническая инвентаризация объектов жилищно-коммунального хозяйства" (постановление администрации Петропавловск-Камчатского городского округа от 02.03.2010 № 635)</t>
  </si>
  <si>
    <t>7950023</t>
  </si>
  <si>
    <t>Расходы по обслуживанию и сохранению объектов недвижимого имущества, составляющих казну муниципального образования</t>
  </si>
  <si>
    <t>0900101</t>
  </si>
  <si>
    <t>Возмещение расходов в связи с отсутствием нанимателя</t>
  </si>
  <si>
    <t>0920308</t>
  </si>
  <si>
    <t>Расходы для осуществления подготовки актов технического состояния имущества собственников помещений в многоквартирных домах, являющегося объектом открытого конкурса</t>
  </si>
  <si>
    <t>3520501</t>
  </si>
  <si>
    <t>Мероприятия в области социальной политики - Расходы в связи с реализацией Постановления Главы Петропавловск-Камчатского городского округа от 29.12.2008 №3705 (рента)</t>
  </si>
  <si>
    <t>5140105</t>
  </si>
  <si>
    <t>Мероприятия по предупреждению и ликвидации последствий чрезвычайных ситуаций и стихийных бедствий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</si>
  <si>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</si>
  <si>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</si>
  <si>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Вопросы в области лесных отношений</t>
  </si>
  <si>
    <t>Содержание лесных зон Петропавловск-Камчатского городского округа</t>
  </si>
  <si>
    <t>2920300</t>
  </si>
  <si>
    <t>Автомобильный транспорт</t>
  </si>
  <si>
    <t>Отдельные мероприятия в области автомобильного транспорта</t>
  </si>
  <si>
    <t>Субсидии муниципальному автономному учреждению "Управление пассажирского транспорта Петропавловск-Камчатского городского округа" на муниципальное задание по оказанию услуг на компенсацию льготной стоимости проездных билетов</t>
  </si>
  <si>
    <t>3030207</t>
  </si>
  <si>
    <t>Субсидии муниципальному автономному учреждению "Управление пассажирского транспорта Петропавловск-Камчатского городского округа" на муниципальное задание по оказанию услуг на компенсацию на единичные маршруты</t>
  </si>
  <si>
    <t>3030208</t>
  </si>
  <si>
    <t>Субсидии муниципальному автономному учреждению "Управление пассажирского транспорта Петропавловск-Камчатского городского округа" (содержание здания Автостанции на 10 км)</t>
  </si>
  <si>
    <t>3030209</t>
  </si>
  <si>
    <t>Расходы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</si>
  <si>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5210206</t>
  </si>
  <si>
    <t>Муниципальное казенное учреждение "Управление транспорта и дорожного хозяйства Петропавловск-Камчатского городского округа"</t>
  </si>
  <si>
    <t>0939918</t>
  </si>
  <si>
    <t>Дорожное хозяйство</t>
  </si>
  <si>
    <t>Отдельные мероприятия в области дорожного хозяйства</t>
  </si>
  <si>
    <t>Паспортизация автомобильных дорог, находящихся в оперативном управлении</t>
  </si>
  <si>
    <t>3150305</t>
  </si>
  <si>
    <t>Иные межбюджетные трансферты на содержание автомобильных дорог общего пользования населенных пунктов в Камчатском крае</t>
  </si>
  <si>
    <t>5210320</t>
  </si>
  <si>
    <t>Программа "Повышение безопасности дорожного движения в Камчатском крае на 2013-2015 годы"</t>
  </si>
  <si>
    <t>5223600</t>
  </si>
  <si>
    <t>Уличное освещение</t>
  </si>
  <si>
    <t>Уличное освещение магистральных дорог</t>
  </si>
  <si>
    <t>6000101</t>
  </si>
  <si>
    <t>Уличное освещение внутриквартальных дорог</t>
  </si>
  <si>
    <t>6000102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</si>
  <si>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</si>
  <si>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Содержание технических средств регулирования дорожного движения</t>
  </si>
  <si>
    <t>6000203</t>
  </si>
  <si>
    <t>Содержание автомобильных  дорог общего пользования</t>
  </si>
  <si>
    <t>6000208</t>
  </si>
  <si>
    <t>Муниципальная долгосрочная целевая программа "Организация и безопасность дорожного движения в Петропавловск-Камчатском городском округе на 2013-2015 годы" (постановление администрации Петропавловск-Камчатского городского округа от 17.10.2012 № 2739)</t>
  </si>
  <si>
    <t>7950012</t>
  </si>
  <si>
    <t>Иные межбюджетные трансферты на проведение капитального и текущего ремонта объектов инженерной инфраструктуры коммунального комплекса Камчатского края</t>
  </si>
  <si>
    <t>5210323</t>
  </si>
  <si>
    <t>Программа "Чистая вода в Камчатском крае на 2012-2017 годы"</t>
  </si>
  <si>
    <t>5221600</t>
  </si>
  <si>
    <t>Программа "Стимулирование развития жилищного строительства в Камчатском крае на 2011-2015 годы"</t>
  </si>
  <si>
    <t>5225500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</si>
  <si>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раздел "Инвестиционные мероприятия" (постановление Администрации Петропавловск-Камчатского городского округа от 02.03.2010 № 635)</t>
  </si>
  <si>
    <t>7950020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</si>
  <si>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"Энергосбережение" (постановление Администрации Петропавловск-Камчатского городского округа от 02.03.2010 № 635)</t>
  </si>
  <si>
    <t>7950021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</si>
  <si>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"Питьевая вода" (постановление администрации Петропавловск-Камчатского городского округа от 02.03.2010 № 635)</t>
  </si>
  <si>
    <t>7950022</t>
  </si>
  <si>
    <t>Муниципальная долгосрочная целевая программа "Чистая вода в Петропавловск-Камчатском городском округе на 2012-2017 годы" (Постановления администрации Петропавловск-Камчатского городского округа от 25.05.2012 № 1416)</t>
  </si>
  <si>
    <t>7950055</t>
  </si>
  <si>
    <t>Муниципальная долгосрочная целевая программа "Стимулирование развития жилищного строительства в Петропавловск-Камчатском городском округе на 2013-2015 годы" (постановление администрации Петропавловск-Камчатского городского округа от 07.02.2013 № 324)</t>
  </si>
  <si>
    <t>7950060</t>
  </si>
  <si>
    <t>Инвестиционные программы</t>
  </si>
  <si>
    <t>Инвестиционная программа муниципального унитарного предприятия "Петропавловский водоканал" на 2010 - 2015 годы</t>
  </si>
  <si>
    <t>7951001</t>
  </si>
  <si>
    <t>Обслуживание государственного и муниципального долга</t>
  </si>
  <si>
    <t>Обслуживание  государственного внутреннего и муниципального долга</t>
  </si>
  <si>
    <t xml:space="preserve">Всего расходов: </t>
  </si>
  <si>
    <t>"</t>
  </si>
  <si>
    <t>"Приложение  6</t>
  </si>
  <si>
    <t>Источники финансирования дефицита бюджета Петропавловск-Камчатского городского округа на 2013 год</t>
  </si>
  <si>
    <t>Код бюджетной классификации</t>
  </si>
  <si>
    <t>Наименование показателя</t>
  </si>
  <si>
    <t>Годовой объем ассигнований</t>
  </si>
  <si>
    <t>Источники финансирования дефицита бюджета городского округа: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</si>
  <si>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</si>
  <si>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</si>
  <si>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</si>
  <si>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</si>
  <si>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</si>
  <si>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</si>
  <si>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</si>
  <si>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</si>
  <si>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</si>
  <si>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</si>
  <si>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</si>
  <si>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</si>
  <si>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</si>
  <si>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</si>
  <si>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</si>
  <si>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</si>
  <si>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</si>
  <si>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</si>
  <si>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</si>
  <si>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</si>
  <si>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</si>
  <si>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</si>
  <si>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</si>
  <si>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</si>
  <si>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</si>
  <si>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</si>
  <si>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</si>
  <si>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</si>
  <si>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01 06 00 00 00 0000 000</t>
  </si>
  <si>
    <t>Иные источники внутреннего финансирования дефицитов бюджетов</t>
  </si>
  <si>
    <t>01 06 04 00 00 0000 000</t>
  </si>
  <si>
    <t xml:space="preserve">Исполнение государственных и муниципальных гарантий </t>
  </si>
  <si>
    <t>01 06 04 01 00 0000 000</t>
  </si>
  <si>
    <t>Исполнение государственных и муниципальных гарантий в валюте Российской Федерации</t>
  </si>
  <si>
    <t xml:space="preserve">01 06 04 00 00 0000 800  </t>
  </si>
  <si>
    <t>Исполнение государственных  и  муниципальных гарантий в  валюте  Российской  Федерации 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  либо обусловлено уступкой гаранту прав требования бенефициара к принципалу</t>
  </si>
  <si>
    <t xml:space="preserve">01 06 04 00 04 0000 810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</si>
  <si>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</si>
  <si>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</si>
  <si>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</si>
  <si>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</si>
  <si>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</si>
  <si>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</si>
  <si>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</si>
  <si>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</si>
  <si>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городского округа в валюте Российской Федерации</t>
  </si>
  <si>
    <t>Приложение 3</t>
  </si>
  <si>
    <t>"Приложение  7</t>
  </si>
  <si>
    <t>Источники финансирования дефицита бюджета Петропавловск-Камчатского городского округа 
на плановый период 2014-2015 годов</t>
  </si>
  <si>
    <t>Плановый период</t>
  </si>
  <si>
    <t>2014 год</t>
  </si>
  <si>
    <t>2015 год</t>
  </si>
  <si>
    <t>Приложение 2</t>
  </si>
  <si>
    <t>Программа муниципальных внутренних заимствований Петропавловск-Камчатского городского округа на 2013 год</t>
  </si>
  <si>
    <t xml:space="preserve">Годовой объем </t>
  </si>
  <si>
    <t xml:space="preserve"> Внутренние заимствования (привлечение/погашение)</t>
  </si>
  <si>
    <t>Государственные ценные бумаги</t>
  </si>
  <si>
    <t>привлечение средств</t>
  </si>
  <si>
    <t>погашение основной суммы задолженности</t>
  </si>
  <si>
    <t xml:space="preserve">                    в. т.ч. прошлых лет</t>
  </si>
  <si>
    <t>Кредитные соглашения и договоры, заключенные от имени Петропавловск-Камчатского городского округа</t>
  </si>
  <si>
    <t>получение кредитов</t>
  </si>
  <si>
    <t>погашение основной суммы долга</t>
  </si>
  <si>
    <t>Программа 
муниципальных гарантий Петропавловск-Камчатского городского округа на 2013 год</t>
  </si>
  <si>
    <t>1. Перечень муниципальных гарантий Петропавловск-Камчатского городского округа подлежащих предоставлению в 2013 году</t>
  </si>
  <si>
    <t>Направления (цели) гарантирования</t>
  </si>
  <si>
    <t>Получатель гарантии</t>
  </si>
  <si>
    <t>Верхний предел муниципального долга на 01.01.2013</t>
  </si>
  <si>
    <t>2013 год</t>
  </si>
  <si>
    <t>Верхний предел муниципального долга на 01.01.2014</t>
  </si>
  <si>
    <t>Срок действия муниципальной гарантии</t>
  </si>
  <si>
    <t>Наличия права регрессного требования гаранта к принципалу</t>
  </si>
  <si>
    <t>Проверка финансового состояния принципала</t>
  </si>
  <si>
    <t>Объем бюджетных ассигнований на исполнение гарантий по возможным гарантийным случаям</t>
  </si>
  <si>
    <t>Иные условия предоставления и исполнения гарантий</t>
  </si>
  <si>
    <t>предоставление</t>
  </si>
  <si>
    <t>погашение</t>
  </si>
  <si>
    <t>Гарантии-всего:</t>
  </si>
  <si>
    <t xml:space="preserve">в том числе: </t>
  </si>
  <si>
    <t>Инвестиционные мероприятия по строительству, реконструкции и модернизации систем водоснабжения и водоотведения, ремонтная программа и обеспечение аварийно-восстановительных работ-всего:</t>
  </si>
  <si>
    <t>МУП "Петропавловский водоканал"</t>
  </si>
  <si>
    <t>да</t>
  </si>
  <si>
    <t>Муниципальные гарантии Петропавловск-Камчатского городского округа не обеспечивают исполнения  обязательств по уплате неустоек (пеней, штрафов)</t>
  </si>
  <si>
    <t>1.1</t>
  </si>
  <si>
    <t>ремонтная программа и обеспечение аварийно-восстановительных работ</t>
  </si>
  <si>
    <t>1 год</t>
  </si>
  <si>
    <t>1.2</t>
  </si>
  <si>
    <t>подготовка к осенне-зимнему периоду</t>
  </si>
  <si>
    <t>2</t>
  </si>
  <si>
    <t>Кредиты предприятиям муниципальной формы собственности на выплату  заработной платы, всего:</t>
  </si>
  <si>
    <t>2.1</t>
  </si>
  <si>
    <t>Разработка перспективной схемы теплоснабжения г. Петропавловска-Камчатского и проекта программы развития коммунальной инфраструктуры</t>
  </si>
  <si>
    <t>МУП "Управление механизации и автомобильного транспорта"</t>
  </si>
  <si>
    <t>7 лет</t>
  </si>
  <si>
    <t>Приобретение материалов и специализированной техники для ремонта и строительства автомобильных дорог общего пользования местного значения в целях выполнения плана производственной деятельности МУП "Спецдорремстрой" в 2012 году</t>
  </si>
  <si>
    <t>МУП "Спецдорремстрой"</t>
  </si>
  <si>
    <t>2. Общий объем бюджетных ассигнований, предусмотренных на исполнение муниципальных  гарантий Петропавловск-Камчатского городского округа  по возможным гарантийным случаям, в 2013 году</t>
  </si>
  <si>
    <t xml:space="preserve">тыс. рублей </t>
  </si>
  <si>
    <t xml:space="preserve">Исполнение муниципальных гарантий Петропавловск-Камчатского городского округа </t>
  </si>
  <si>
    <t xml:space="preserve">Объем бюджетных ассигнований на исполнение гарантий по возможным гарантийным случаям, в тыс. рублей </t>
  </si>
  <si>
    <t xml:space="preserve">За счет источников финансирования дефицита бюджета Петропавловск-Камчатского городского округа </t>
  </si>
  <si>
    <t>"Приложение  23</t>
  </si>
  <si>
    <t>ПРОГРАММА</t>
  </si>
  <si>
    <t>муниципальных гарантий Петропавловск-Камчатского городского округа на плановый период 2014 – 2015 годов</t>
  </si>
  <si>
    <t>1. Перечень муниципальных гарантий Петропавловск-Камчатского городского округа подлежащих предоставлению в плановом периоде 2014 – 2015 годов</t>
  </si>
  <si>
    <t>в тыс. рублей</t>
  </si>
  <si>
    <t>Верхний предел муниципального долга на 01.01.2015</t>
  </si>
  <si>
    <t>Верхний предел муниципального долга на 01.01.2016</t>
  </si>
  <si>
    <t>2. Общий объем бюджетных ассигнований, предусмотренных на исполнение муниципальных  гарантий Петропавловск-Камчатского городского округа  по возможным гарантийным случаям, в плановом периоде 2014-2015 годах</t>
  </si>
  <si>
    <t>Доходы бюджета Петропавловск-Камчатского городского округа на 2013 год</t>
  </si>
  <si>
    <t>Наименование показателей</t>
  </si>
  <si>
    <t>Коды классификации доходов</t>
  </si>
  <si>
    <t>Администратор</t>
  </si>
  <si>
    <t>Вид доходов</t>
  </si>
  <si>
    <t>Подвид доходов</t>
  </si>
  <si>
    <t>КОСГУ</t>
  </si>
  <si>
    <t>группа</t>
  </si>
  <si>
    <t>Подгруппа</t>
  </si>
  <si>
    <t>Статья и подстатья</t>
  </si>
  <si>
    <t>Элемент</t>
  </si>
  <si>
    <t>НАЛОГОВЫЕ И НЕНАЛОГОВЫЕ ДОХОДЫ</t>
  </si>
  <si>
    <t>000</t>
  </si>
  <si>
    <t>1</t>
  </si>
  <si>
    <t>00</t>
  </si>
  <si>
    <t>00000</t>
  </si>
  <si>
    <t>0000</t>
  </si>
  <si>
    <t/>
  </si>
  <si>
    <t>НАЛОГИ НА ПРИБЫЛЬ, ДОХОДЫ</t>
  </si>
  <si>
    <t>01</t>
  </si>
  <si>
    <t>01012</t>
  </si>
  <si>
    <t>02</t>
  </si>
  <si>
    <t>110</t>
  </si>
  <si>
    <t>02000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</si>
  <si>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</si>
  <si>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</si>
  <si>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</si>
  <si>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01000</t>
  </si>
  <si>
    <t>02010</t>
  </si>
  <si>
    <t>Единый сельскохозяйственный налог</t>
  </si>
  <si>
    <t>03010</t>
  </si>
  <si>
    <t>04010</t>
  </si>
  <si>
    <t>НАЛОГИ НА ИМУЩЕСТВО</t>
  </si>
  <si>
    <t>06</t>
  </si>
  <si>
    <t>01020</t>
  </si>
  <si>
    <t>04</t>
  </si>
  <si>
    <t>Земельный налог</t>
  </si>
  <si>
    <t>06000</t>
  </si>
  <si>
    <t>ГОСУДАРСТВЕННАЯ ПОШЛИНА</t>
  </si>
  <si>
    <t>08</t>
  </si>
  <si>
    <t>07150</t>
  </si>
  <si>
    <t>1000</t>
  </si>
  <si>
    <t>ЗАДОЛЖЕННОСТЬ И ПЕРЕРАСЧЕТЫ ПО ОТМЕНЕННЫМ НАЛОГАМ, СБОРАМ И ИНЫМ ОБЯЗАТЕЛЬНЫМ ПЛАТЕЖАМ</t>
  </si>
  <si>
    <t>09</t>
  </si>
  <si>
    <t>ДОХОДЫ ОТ ИСПОЛЬЗОВАНИЯ ИМУЩЕСТВА, НАХОДЯЩЕГОСЯ В ГОСУДАРСТВЕННОЙ И МУНИЦИПАЛЬНОЙ СОБСТВЕННОСТИ</t>
  </si>
  <si>
    <t>11</t>
  </si>
  <si>
    <t>01040</t>
  </si>
  <si>
    <t>120</t>
  </si>
  <si>
    <t>05012</t>
  </si>
  <si>
    <t>05024</t>
  </si>
  <si>
    <t>05034</t>
  </si>
  <si>
    <t>07014</t>
  </si>
  <si>
    <t>09044</t>
  </si>
  <si>
    <t>ПЛАТЕЖИ ПРИ ПОЛЬЗОВАНИИ ПРИРОДНЫМИ РЕСУРСАМИ</t>
  </si>
  <si>
    <t>12</t>
  </si>
  <si>
    <t>ДОХОДЫ ОТ ОКАЗАНИЯ ПЛАТНЫХ УСЛУГ (РАБОТ)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</si>
  <si>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</si>
  <si>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</t>
  </si>
  <si>
    <t>01994</t>
  </si>
  <si>
    <t>130</t>
  </si>
  <si>
    <t>02994</t>
  </si>
  <si>
    <t>ДОХОДЫ ОТ ПРОДАЖИ МАТЕРИАЛЬНЫХ И НЕМАТЕРИАЛЬНЫХ АКТИВОВ</t>
  </si>
  <si>
    <t>14</t>
  </si>
  <si>
    <t>Доходы от продажи квартир, находящихся в собственности городских округов</t>
  </si>
  <si>
    <t>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</si>
  <si>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</si>
  <si>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02043</t>
  </si>
  <si>
    <t>06012</t>
  </si>
  <si>
    <t>430</t>
  </si>
  <si>
    <t>06024</t>
  </si>
  <si>
    <t>ШТРАФЫ, САНКЦИИ, ВОЗМЕЩЕНИЕ УЩЕРБА</t>
  </si>
  <si>
    <t>16</t>
  </si>
  <si>
    <t>Денежные взыскания (штрафы) за нарушение законодательства о налогах и сборах, предусмотренные статьями 116, 118, пунктом 2 статьи 119, статьей 119.1, пунктами 1 и 2 статьи 120, статьями 125, 126, 128, 129, 129.1, пунктом 1 статьи 129.3, статьями 129.4, 132, 133, 134, 135, 135.1 и 135.2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</si>
  <si>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140</t>
  </si>
  <si>
    <t>03030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</si>
  <si>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</si>
  <si>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08000</t>
  </si>
  <si>
    <t>23041</t>
  </si>
  <si>
    <t>23042</t>
  </si>
  <si>
    <t>Денежные взыскания (штрафы) за нарушение законодательства Российской Федерации о недрах</t>
  </si>
  <si>
    <t>25010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</si>
  <si>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</si>
  <si>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25020</t>
  </si>
  <si>
    <t>25030</t>
  </si>
  <si>
    <t>Денежные взыскания (штрафы) за нарушение законодательства об экологической экспертизе</t>
  </si>
  <si>
    <t>25040</t>
  </si>
  <si>
    <t>25050</t>
  </si>
  <si>
    <t>25060</t>
  </si>
  <si>
    <t>28000</t>
  </si>
  <si>
    <t>30030</t>
  </si>
  <si>
    <t>33040</t>
  </si>
  <si>
    <t>35020</t>
  </si>
  <si>
    <t>37030</t>
  </si>
  <si>
    <t>41000</t>
  </si>
  <si>
    <t>43000</t>
  </si>
  <si>
    <t>Денежные взыскания (штрафы) за нарушения законодательства Российской Федерации о промышленной безопасности</t>
  </si>
  <si>
    <t>45000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</si>
  <si>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</si>
  <si>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90040</t>
  </si>
  <si>
    <t>ПРОЧИЕ НЕНАЛОГОВЫЕ ДОХОДЫ</t>
  </si>
  <si>
    <t>17</t>
  </si>
  <si>
    <t>05040</t>
  </si>
  <si>
    <t>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</si>
  <si>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</si>
  <si>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</si>
  <si>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</si>
  <si>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151</t>
  </si>
  <si>
    <t>Дотации бюджетам городских округов на выравнивание бюджетной обеспеченности</t>
  </si>
  <si>
    <t>01001</t>
  </si>
  <si>
    <t>Дотации бюджетам городских округов на поддержку мер по обеспечению сбалансированности бюджетов</t>
  </si>
  <si>
    <t>01003</t>
  </si>
  <si>
    <t>Субсидии бюджетам бюджетной системы Российской Федерации (межбюджетные субсидии)</t>
  </si>
  <si>
    <t>02019</t>
  </si>
  <si>
    <t>7652</t>
  </si>
  <si>
    <t>ФЦП "Жилище" на 2011-2015 годы - Подпрограмма "Обеспечение жильем молодых семей", в том числе реализация мероприятий ДКЦП "Обеспечение жильем молодых семей в Камчатском крае на 2013 - 2015 годы" за счет средств федерального бюджета</t>
  </si>
  <si>
    <t>02051</t>
  </si>
  <si>
    <t>7521</t>
  </si>
  <si>
    <t>ФЦП "Жилище" на 2011-2015 годы - Подпрограмма "Обеспечение жильем молодых семей", в том числе реализация мероприятий ДКЦП "Обеспечение жильем молодых семей в Камчатском крае на 2013 - 2015 годы" за счет средств краевого бюджета</t>
  </si>
  <si>
    <t>7522</t>
  </si>
  <si>
    <t>Субсидии на реализацию долгосрочной краевой целевой программы "Чистая вода в Камчатском крае на 2012-2017 годы"- Реконструкция канализационных очистных сооружений "Чавыча" в г.Петропавловск-Камчатский, приоритетные национальные проекты за счет средств краевого бюджета (софинансирование)</t>
  </si>
  <si>
    <t>02077</t>
  </si>
  <si>
    <t>7062</t>
  </si>
  <si>
    <t>Субсидии на реализацию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2009-2014 годы" - Сейсмоусиление здания филиала городской поликлиники № 3 по улице Мишенная, 114 в г. Петропавловск-Камчатском (за счет средств федерального бюджета (софинансирование)</t>
  </si>
  <si>
    <t>7071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</si>
  <si>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филиала городской поликлиники № 3 по улице Мишенная, 114 в г.Петропавловске-Камчатском, софинансирование (краевые средства)</t>
  </si>
  <si>
    <t>7072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</si>
  <si>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 - Микрорайон жилой застройки по ул. Дальневосточной в г. Петропавловске-Камчатском. Внеплощадочные инженерные сети и сооружения. Канализационно-насосная станция № 15 за счет средств краевого бюджета (софинансирование)</t>
  </si>
  <si>
    <t>7092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</si>
  <si>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 - Реконструкция напорного канализационного коллектора Д 700 с заменой оборудования КНС № 11 по ул. Дальневосточной в г. Петропавловск-Камчатский за счет средств краевого бюджета (софинансирование)</t>
  </si>
  <si>
    <t>7102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</si>
  <si>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 - Внеплощадные инженерные сети в 110 квартале г. Петропавловска-Камчатского (в том числе разработка проектной и рабочей документации)  (краевые средства)</t>
  </si>
  <si>
    <t>7112</t>
  </si>
  <si>
    <t>Субсидии на реализацию мероприятий долгосрочной краевой целевой программы "Развитие дошкольного образования в Камчатском крае на 2011-2015 годы" по объекту "Детский сад в микрорайоне А-II северо-восточной части г. Петропавловск-Камчатского"  за счет средств краевого бюджета (софинансирование)</t>
  </si>
  <si>
    <t>7132</t>
  </si>
  <si>
    <t>Субсидии на реализацию долгосрочной краевой целевой программы "Стимулирование развития жилищного строительства в Камчатском крае на 2011-2015 годы"- Центральный тепловой пункт мощностью 30 Гкал/час и тепловые сети I-го контура от котельной № 1 до ЦТП в 110 квартале г. Петропавловска-Камчатского за счет средств краевого бюджета (софинансирование)</t>
  </si>
  <si>
    <t>7212</t>
  </si>
  <si>
    <t>Субсидии на реализацию долгосрочной краевой целевой программы "Модернизация и развитие автомобильных дорог общего пользования регионального значения Камчатского края на период 2011-2013 годы с прогнозом до 2020 года" (краевые средства)</t>
  </si>
  <si>
    <t>7242</t>
  </si>
  <si>
    <t>Субсидии на реализацию программы "Развитие дошкольного образования в Камчатском крае на 2011-2015 годы" Строительство детского сада на 260 мест по ул. Савченко г. Петропавловск-Камчатский (в том числе проектные работы) - за счет средств краевого бюджета (софинансирование)</t>
  </si>
  <si>
    <t>7272</t>
  </si>
  <si>
    <t>Субсидии на реализацию программы "Развитие дошкольного образования в Камчатском крае на 2011-2015 годы" Строительство детского сада на 180 мест по ул. Арсеньева г. Петропавловск-Камчатский (в том числе проектные работы) - за счет средств краевого бюджета (софинансирование)</t>
  </si>
  <si>
    <t>7332</t>
  </si>
  <si>
    <t>Субсидии на реализацию долгосрочной краевой целевой программы "Чистая вода в Камчатском крае на 2012-2017 годы"- Реконструкция распределительных сетей водоснабжения (диаметром до 300 мм) в г.Петропавловск-Камчатский, Камчатский край, за счет средств краевого бюджета</t>
  </si>
  <si>
    <t>7542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</si>
  <si>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школы № 1 по ул. Пограничная, 18/1 в г.Петропавловск-Камчатский (за счет средств федерального бюджета)</t>
  </si>
  <si>
    <t>7621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</si>
  <si>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МБДОУ "Детский сад № 47" по ул.Рябиковская, 91 в г.Петропавловске-Камчатском (за счет средств федерального бюджета)</t>
  </si>
  <si>
    <t>7631</t>
  </si>
  <si>
    <t>Субсидии на софинансирование объектов капитального строительства государственной (муниципальной) собственности в целях реализации долгосрочной краевой целевой программы "Предупреждение и борьба с социально значимыми заболеваниями на 2010-2013 годы" - Строительство здания городской поликлиники с реабилитационным центром по ул. Индустриальной в г. Петропавловск-Камчатский  (в том числе корректировка проектной документации) , за счет средств краевого бюджета</t>
  </si>
  <si>
    <t>7642</t>
  </si>
  <si>
    <t>Субсидии на софинансирование объектов капитального строительства муниципальной собственности в целях реализации долгосрочной краевой целевой программы "Переселение граждан из аварийных домов и непригодных для проживания жилых помещений в Камчатском крае на 2012-2016 годах" (средства краевого бюджета)</t>
  </si>
  <si>
    <t>7682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</si>
  <si>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автомобильных дорог общего пользования населенных пунктов Камчатского края (за счет средств краевого бюджета)</t>
  </si>
  <si>
    <t>7692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</si>
  <si>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автомобильных дорог общего пользования населенных пунктов Камчатского края (за счет средств дорожного фонда краевого бюджета)</t>
  </si>
  <si>
    <t>7702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</si>
  <si>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дворовых территорий многоквартирных домов, проездов к дворовым территориям многоквартирных домов населенных пунктов Камчатского края (за счет средств краевого бюджета)</t>
  </si>
  <si>
    <t>7712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</si>
  <si>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дворовых территорий многоквартирных домов, проездов к дворовым территориям многоквартирных домов населенных пунктов Камчатского края (за счет средств дорожного фонда краевого бюджета)</t>
  </si>
  <si>
    <t>7722</t>
  </si>
  <si>
    <t>Субсидии на реализацию программы "Модернизация жилищно-коммунального комплекса и инженерной инфраструктуры Камчатского края на 2010-2013 годы" (за счет средств краевого бюджета)</t>
  </si>
  <si>
    <t>02078</t>
  </si>
  <si>
    <t>7172</t>
  </si>
  <si>
    <t>Субсидии на реализацию программы "Устойчивое развитие коренных малочисленных народов Севера, Сибири и Дальнего Востока, проживающих в Камчатском крае, на 2013-2015 годы" (за счет средств федерального бюджета)</t>
  </si>
  <si>
    <t>02100</t>
  </si>
  <si>
    <t>7831</t>
  </si>
  <si>
    <t>Субсидии на реализацию программы "Устойчивое развитие коренных малочисленных народов Севера, Сибири и Дальнего Востока, проживающих в Камчатском крае, на 2013-2015 годы" (за счет средств краевого бюджета)</t>
  </si>
  <si>
    <t>7832</t>
  </si>
  <si>
    <t>02109</t>
  </si>
  <si>
    <t>7012</t>
  </si>
  <si>
    <t>Субсидии в целях софинансирования мероприятий долгосрочных целевых программ муниципальных образований в Камчатском крае, направленных на развитие системы дошкольного образования (краевые средства)</t>
  </si>
  <si>
    <t>02141</t>
  </si>
  <si>
    <t>7512</t>
  </si>
  <si>
    <t>02145</t>
  </si>
  <si>
    <t>7551</t>
  </si>
  <si>
    <t>Субсидии  на реализацию программы "Повышение энергетической эффективности региональной экономики и сокращение издержек в бюджетном секторе Камчатского края на 2010-2015 годы и в перспективе до 2020 года, а также созданию условий для ее реализации" (краевые средства)</t>
  </si>
  <si>
    <t>02150</t>
  </si>
  <si>
    <t>7292</t>
  </si>
  <si>
    <t>Субсидии на реализацию мероприятий долгосрочной краевой целевой программы "Развитие дошкольного образования в Камчатском крае на 2011-2015 годы" по объекту "Детский сад в микрорайоне А-II северо-восточной части г. Петропавловск-Камчатского"  за счет средств федерального бюджета (софинансирование)</t>
  </si>
  <si>
    <t>02204</t>
  </si>
  <si>
    <t>7131</t>
  </si>
  <si>
    <t>Субсидии на выравнивание обеспеченности муниципальных районов (городских округов) по реализации ими их отдельных расходных обязательств в рамках реализации КВЦП "Обеспечение выравнивания бюджетной обеспеченности муниципальных образований и сбалансированности местных бюджетов в Камчатском крае на 2013-2015 годы"</t>
  </si>
  <si>
    <t>02999</t>
  </si>
  <si>
    <t>7022</t>
  </si>
  <si>
    <t>Субсидии бюджетам муниципальных районов (городских округов) в Камчатском крае, связанные с выполнением расходных обязательств муниципальных образований по повышению оплаты труда отдельных категорий работников муниципальных учреждений, финансируемых за счет средств местных бюджетов (краевые средства)</t>
  </si>
  <si>
    <t>7032</t>
  </si>
  <si>
    <t>Субсидии бюджетам муниципальных районов (городских округов) в Камчатском крае в целях софинансирования расходных обязательств муниципальных образований в Камчатском крае по оплате труда работников муниципальных учреждений, за исключением лиц, замещающих муниципальные должности и должности муниципальной службы, финансируемых за счет средств местных бюджетов ( за счет средств краевого бюджета)</t>
  </si>
  <si>
    <t>7042</t>
  </si>
  <si>
    <t>Субсидии на реализацию долгосрочной краевой целевой программы "Комплексное благоустройство населенных пунктов Камчатского края на 2012-2016 годы" (софинансирование) (за счет средств краевого бюджета)</t>
  </si>
  <si>
    <t>7052</t>
  </si>
  <si>
    <t>Субсидии в целях софинансирования расходных обязательств муниципальных образований по оплате коммунальных услуг муниципальными учреждениями, финансируемыми из местных бюджетов (за счет средств краевого бюджета)</t>
  </si>
  <si>
    <t>7082</t>
  </si>
  <si>
    <t>Субсидии на реализацию долгосрочной краевой целевой программы "Чистая вода в Камчатском крае на 2012-2017 годы" (краевые средства)</t>
  </si>
  <si>
    <t>7152</t>
  </si>
  <si>
    <t>Субсидии на реализацию долгосрочной краевой целевой программы "Пожарная безопасность в Камчатском крае на 2010-2015 годы" (за счет средств краевого бюджета)</t>
  </si>
  <si>
    <t>7182</t>
  </si>
  <si>
    <t>Субсидии на реализацию долгосрочной краевой целевой программы "Развитие застроенных и освоение новых территорий поселений Камчатского края в целях строительства в 2012-2020 годы" (за счет средств краевого бюджета)</t>
  </si>
  <si>
    <t>7222</t>
  </si>
  <si>
    <t>Субсидии на реализацию долгосрочной краевой целевой программы "Повышение безопасности дорожного движения в Камчатском крае на 2013-2015 годы" (за счет средств краевого бюджета)</t>
  </si>
  <si>
    <t>7232</t>
  </si>
  <si>
    <t>Субсидии на реализацию долгосрочной краевой целевой программы "Развитие архивной отрасли в Камчатском крае на 2011-2013 годы" (за счет средств краевого бюджета)</t>
  </si>
  <si>
    <t>7262</t>
  </si>
  <si>
    <t>Субсидии на реализацию долгосрочной краевой целевой программы "Обращение с твердыми бытовыми и промышленными отходами в Камчатском крае на 2012-2015 годы" (за счет средств краевого бюджета)</t>
  </si>
  <si>
    <t>7372</t>
  </si>
  <si>
    <t>7502</t>
  </si>
  <si>
    <t>Субсидии в целях софинансирования мероприятий долгосрочных целевых программ муниципальных образований в Камчатском крае по организации отдыха детей в каникулярное время в части обеспечения бесплатным питанием детей в лагерях с дневным пребыванием детей, организованных при муниципальных образовательных учреждениях (краевые средства)</t>
  </si>
  <si>
    <t>7582</t>
  </si>
  <si>
    <t>Субсидии на реализацию долгосрочной краевой целевой программы "Комплексная безопасность краевых государственных и муниципальных учреждений социальной сферы в Камчатском крае на 2012-2015 годы" в целях софинансирования мероприятий долгосрочных целевых программ муниципальных образований в Камчатском крае направленных на обеспечение антитеррористической и противокриминальной защищенности муниципальных образовательных учреждений в Камчатском крае (за счет средств краевого бюджета)</t>
  </si>
  <si>
    <t>7662</t>
  </si>
  <si>
    <t>Субсидии на реализацию долгосрочной краевой целевой программы "Развитие информационного общества и формирование электронного правительства в Камчатском крае на 2012-2014 годы" в целях софинансирования мероприятий муниципальных целевых программ, направленных на развитие информационного общества и формирование электронного правительства в муниципальных образованиях в Камчатском крае (краевые средства)</t>
  </si>
  <si>
    <t>7752</t>
  </si>
  <si>
    <t>Субсидии в целях софинансирования расходных обязательств муниципальных образований в Камчатском крае по повышению оплаты труда работников муниципальных учреждений культуры (краевые средства)</t>
  </si>
  <si>
    <t>7802</t>
  </si>
  <si>
    <t>Субсидии на реализацию долгосрочной краевой целевой программы "Профилактика правонарушений и преступлений на территории Камчатского края на 2013-2015 годы" (за счет средств краевого бюджета)</t>
  </si>
  <si>
    <t>7822</t>
  </si>
  <si>
    <t>Субвенции бюджетам субъектов Российской Федерации и муниципальных образований</t>
  </si>
  <si>
    <t>03000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</si>
  <si>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</si>
  <si>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03007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</si>
  <si>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</si>
  <si>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03020</t>
  </si>
  <si>
    <t>Субвенция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(федеральные средства)</t>
  </si>
  <si>
    <t>03021</t>
  </si>
  <si>
    <t>7341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</si>
  <si>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(краевые средства)</t>
  </si>
  <si>
    <t>7342</t>
  </si>
  <si>
    <t>Субвенции на выполнение государственных полномочий Камчатского края по предоставлению гражданам субсидий на оплату жилых помещений и коммунальных услуг (краевые средства)</t>
  </si>
  <si>
    <t>03022</t>
  </si>
  <si>
    <t>7452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</si>
  <si>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 за счет средств краевого бюджета</t>
  </si>
  <si>
    <t>03024</t>
  </si>
  <si>
    <t>7162</t>
  </si>
  <si>
    <t>Субвенция на выполнение государственных полномочий Камчатского края по социальному обслуживанию некоторых категорий граждан (краевые средства)</t>
  </si>
  <si>
    <t>7312</t>
  </si>
  <si>
    <t>Субвенции на выполнение государственных полномочий Камчатского края по образованию и организации деятельности районных (городских) комиссий по делам несовершеннолетних и защите их прав (краевой бюджет)</t>
  </si>
  <si>
    <t>7322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</si>
  <si>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совершеннолетних  (краевые средства)</t>
  </si>
  <si>
    <t>7382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</si>
  <si>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несовершеннолетние (Министерство образования и науки Камчатского края) (краевые средства)</t>
  </si>
  <si>
    <t>7392</t>
  </si>
  <si>
    <t>Субвенция на выполнение государственных полномочий Камчатского края по организации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отдельных образовательных учреждениях в Камчатском крае (краевые средства)</t>
  </si>
  <si>
    <t>7412</t>
  </si>
  <si>
    <t>Субвенции на выполнение государственных полномочий Камчатского края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в Камчатском крае (краевые средства)</t>
  </si>
  <si>
    <t>7422</t>
  </si>
  <si>
    <t>Субвенция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государственные награды СССР, РСФСР и Российской Федерации (Министерство образования)</t>
  </si>
  <si>
    <t>7432</t>
  </si>
  <si>
    <t>Субвенция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кандидата наук, государственные награды СССР, РСФСР и Российской Федерации  
(Министерство культуры) (краевые средства)</t>
  </si>
  <si>
    <t>7442</t>
  </si>
  <si>
    <t>Субвенции на выполнение государственных полномочий Камчатского края по  предоставлению отдельных мер социальной поддержки гражданам в период обучения в муниципальных образовательных учреждениях в Камчатском крае (краевые средства)</t>
  </si>
  <si>
    <t>7462</t>
  </si>
  <si>
    <t>7472</t>
  </si>
  <si>
    <t>Субвенция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</si>
  <si>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7492</t>
  </si>
  <si>
    <t>Субвенции на выполнение государственных полномочий Камчатского края по присвоению спортивных разрядов (краевые средства)</t>
  </si>
  <si>
    <t>7592</t>
  </si>
  <si>
    <t>Петропавловск-Камчатского городского округа</t>
  </si>
  <si>
    <t>"О бюджете Петропавловск-Камчатского городского округа</t>
  </si>
  <si>
    <t>на 2013 год и плановый период 2014-2015 годов"</t>
  </si>
  <si>
    <t>к Решению Городской Думы</t>
  </si>
  <si>
    <t xml:space="preserve">Перечень главных администраторов доходов бюджета Петропавловск-Камчатского городского округа на 2013 год и плановый период 2014 и 2015 годов
</t>
  </si>
  <si>
    <t>№</t>
  </si>
  <si>
    <t>Код бюджетной классификации Российской Федерации</t>
  </si>
  <si>
    <t>Наименование главного администратора доходов, наименование кода доходов бюджета Петропавловск-Камчатского городского округа</t>
  </si>
  <si>
    <t>Код главного администратора доходов</t>
  </si>
  <si>
    <t>Код доходов бюджета Петропавловск-Камчатского городского округа</t>
  </si>
  <si>
    <t>1.</t>
  </si>
  <si>
    <t>Департамент финансов администрации Петропавловск-Камчатского городского округа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</si>
  <si>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</si>
  <si>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</si>
  <si>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>1 13 02994 04 0000 130</t>
  </si>
  <si>
    <t>Прочие доходы от компенсации затрат бюджетов городских округов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</si>
  <si>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</si>
  <si>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</si>
  <si>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</si>
  <si>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</si>
  <si>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2 02 01001 04 0000 151</t>
  </si>
  <si>
    <t>Дотации бюджетам  городских округов на выравнивание бюджетной обеспеченности</t>
  </si>
  <si>
    <t>2 02 01003 04 0000 151</t>
  </si>
  <si>
    <t>Дотации бюджетам  городских округов на поддержку мер  по обеспечению сбалансированности бюджетов</t>
  </si>
  <si>
    <t>2 02 02077 04 0000 151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</si>
  <si>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образований*</t>
  </si>
  <si>
    <t>2 02 02999 04 0000 151</t>
  </si>
  <si>
    <t>Прочие субсидии бюджетам городских округов*</t>
  </si>
  <si>
    <t>2 02 04999 04 0000 151</t>
  </si>
  <si>
    <t>Прочие межбюджетные трансферты, передаваемые бюджетам городских округов*</t>
  </si>
  <si>
    <t>2 02 09023 04 0000 151</t>
  </si>
  <si>
    <t>Прочие безвозмездные поступления в бюджеты городских округов от бюджетов субъектов Российской Федерации</t>
  </si>
  <si>
    <t>2 07 04050 04 0000 180</t>
  </si>
  <si>
    <t xml:space="preserve">Прочие безвозмездные поступления в бюджеты городских округов </t>
  </si>
  <si>
    <t xml:space="preserve">2 08 04000 04 0000 180 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</si>
  <si>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</si>
  <si>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</si>
  <si>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</si>
  <si>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2 18 04020 04 0000 180</t>
  </si>
  <si>
    <t>Доходы  бюджетов городских округов от возврата автономными учреждениями остатков 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</si>
  <si>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</si>
  <si>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</si>
  <si>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</si>
  <si>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</si>
  <si>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2.</t>
  </si>
  <si>
    <t xml:space="preserve">                                                                      Городская Дума  Петропавловск-Камчатского городского округа</t>
  </si>
  <si>
    <t>3.</t>
  </si>
  <si>
    <t>903</t>
  </si>
  <si>
    <t>Администрация Петропавловск-Камчатского городского округа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</si>
  <si>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</si>
  <si>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</si>
  <si>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</si>
  <si>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</si>
  <si>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</si>
  <si>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</si>
  <si>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1 16 33040 04 0000 140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</si>
  <si>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</si>
  <si>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1 16 90040 04 0000 140</t>
  </si>
  <si>
    <t>Прочие поступления от денежных взысканий (штрафов) и иных сумм в возмещение ущерба, зачисляемые в  бюджеты городских округов</t>
  </si>
  <si>
    <t>2 02 02019 04 0000 151</t>
  </si>
  <si>
    <t>Субсидии бюджетам городских округов на реализацию программ поддержки социально ориентированных некоммерческих организаций</t>
  </si>
  <si>
    <t>2 02 02100 04 0000 151</t>
  </si>
  <si>
    <t>Субсидии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</si>
  <si>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2 02 03024 04 0000 151</t>
  </si>
  <si>
    <t>Субвенции бюджетам городских округов на выполнение передаваемых полномочий субъектов Российской Федерации*</t>
  </si>
  <si>
    <t xml:space="preserve">Прочие межбюджетные трансферты, передаваемые бюджетам городских округов* </t>
  </si>
  <si>
    <t>4.</t>
  </si>
  <si>
    <t>904</t>
  </si>
  <si>
    <t>Аппарат администрации Петропавловск-Камчатского городского округа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</si>
  <si>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</si>
  <si>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</si>
  <si>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1 16 23042 04 0000 140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</si>
  <si>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</si>
  <si>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2 02 03007 04 0000 151</t>
  </si>
  <si>
    <t>Субвенции   бюджетам   городских   округов    на составление  (изменение)  списков  кандидатов  в присяжные  заседатели  федеральных  судов  общей юрисдикции в Российской Федерации</t>
  </si>
  <si>
    <t>5.</t>
  </si>
  <si>
    <t>Департамент социального развития администрации  Петропавловск-Камчатского городского округа</t>
  </si>
  <si>
    <t>905</t>
  </si>
  <si>
    <t xml:space="preserve">1 11 05034 04 0000 120 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</si>
  <si>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</si>
  <si>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1 15 02040 04 0000 140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</si>
  <si>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</si>
  <si>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2 02 02008 04 0000 151</t>
  </si>
  <si>
    <t>Субсидии бюджетам городских округов на обеспечение жильем молодых семей</t>
  </si>
  <si>
    <t>2 02 02051 04 0000 151</t>
  </si>
  <si>
    <t>Субсидии бюджетам городских округов на реализацию федеральных целевых программ</t>
  </si>
  <si>
    <t xml:space="preserve">2 02 02141  04 0000 151 </t>
  </si>
  <si>
    <t>Субсидии бюджетам городских округов на реализацию комплексных программ поддержки развития дошкольных образовательных учреждений в субъектах Российской Федерации</t>
  </si>
  <si>
    <t>2 02 02145 04 0000 151</t>
  </si>
  <si>
    <t>Субсидии бюджетам городских округов на модернизацию региональных систем общего образования</t>
  </si>
  <si>
    <t>2 02 02150 04 0000 151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</si>
  <si>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</si>
  <si>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2 02 02999 04 0000151</t>
  </si>
  <si>
    <t>2 02 03014 04 0000 151</t>
  </si>
  <si>
    <t>Субвенции бюджетам городских округов на поощрение лучших учителей</t>
  </si>
  <si>
    <t>2 02 03020 04 0000 151</t>
  </si>
  <si>
    <t xml:space="preserve">Субвенции бюджетам городских округов на выплату единовременного пособия при всех формах устройства детей, лишенных родительского попечения, в семью </t>
  </si>
  <si>
    <t xml:space="preserve"> 2 02 03021 04 0000 151</t>
  </si>
  <si>
    <t>Субвенции бюджетам городских округов на  ежемесячное денежное вознаграждение за классное руководство</t>
  </si>
  <si>
    <t>Субвенции бюджетам городских округов на выполнение передаваемых полномочий субъектов Российской Федерации</t>
  </si>
  <si>
    <t>2 02 03026 04 0000 151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</si>
  <si>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</si>
  <si>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2 02 03027 04 0000 151</t>
  </si>
  <si>
    <t xml:space="preserve"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</t>
  </si>
  <si>
    <t>2 02 03029 04 0000 151</t>
  </si>
  <si>
    <t xml:space="preserve">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</si>
  <si>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2 02 03059 04 0000 151</t>
  </si>
  <si>
    <t>Субвенции бюджетам городских округов на государственную поддержку внедрения комплексных мер модернизации образования</t>
  </si>
  <si>
    <t>2 02 03999 04 0000 151</t>
  </si>
  <si>
    <t>Прочие субвенции бюджетам городских округов*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</si>
  <si>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</si>
  <si>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</si>
  <si>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</si>
  <si>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</si>
  <si>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 xml:space="preserve">2 04 04020 04 0000 180 </t>
  </si>
  <si>
    <t xml:space="preserve">Поступления от денежных пожертвований, предоставляемых негосударственными организациями получателям средств бюджетов городских округов </t>
  </si>
  <si>
    <t>2 04 04099 04 0000 180</t>
  </si>
  <si>
    <t>Прочие безвозмездные поступления от негосударственных организаций в бюджеты городских округов</t>
  </si>
  <si>
    <t>6.</t>
  </si>
  <si>
    <t>906</t>
  </si>
  <si>
    <t>Комитет по управлению имуществом администрации Петропавловск-Камчатского городского округа</t>
  </si>
  <si>
    <t>1 11 02084 04 0000 120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</si>
  <si>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</si>
  <si>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</si>
  <si>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</si>
  <si>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1 11 08040 04 0000 120</t>
  </si>
  <si>
    <t xml:space="preserve"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</si>
  <si>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</si>
  <si>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</si>
  <si>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1 11 09044 04 0000 120 </t>
  </si>
  <si>
    <t>1 14 01040 04 0000 410</t>
  </si>
  <si>
    <t>Доходы от продажи квартир, находящихся в собственности  городских округов</t>
  </si>
  <si>
    <t>1 14 02040 04 0000 410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</si>
  <si>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</si>
  <si>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</si>
  <si>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</si>
  <si>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</si>
  <si>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</si>
  <si>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</si>
  <si>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</si>
  <si>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</si>
  <si>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 в части реализации материальных запасов по указанному имуществу</t>
  </si>
  <si>
    <t>1 1402043 04 0000 440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</si>
  <si>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</si>
  <si>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1 14 03040 04 0000 410</t>
  </si>
  <si>
    <t>Средства 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</si>
  <si>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1 14 03040 04 0000 440</t>
  </si>
  <si>
    <t>Средства 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</si>
  <si>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1 14 04040 04 0000 420</t>
  </si>
  <si>
    <t>Доходы от продажи нематериальных активов, находящихся в собственности городских округов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</si>
  <si>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</si>
  <si>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</si>
  <si>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2 02 02078 04 0000 151</t>
  </si>
  <si>
    <t>Субсидии бюджетам городских округов на бюджетные инвестиции для модернизации объектов коммунальной инфраструктуры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</si>
  <si>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</si>
  <si>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 корпорации 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</si>
  <si>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</si>
  <si>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</t>
  </si>
  <si>
    <t>2 02 02089 04 0001 151</t>
  </si>
  <si>
    <t>Субсидии бюджетам городских округов на обеспечение мероприятий по капитальному  ремонту многоквартирных домов за счет средств бюджетов</t>
  </si>
  <si>
    <t>2 02 02089 04 0002 151</t>
  </si>
  <si>
    <t>Субсидии бюджетам городских округов на обеспечение мероприятий по переселению граждан из аварийного  жилищного фонда за счет средств бюджетов</t>
  </si>
  <si>
    <t>2 02 02109 04 0000 151</t>
  </si>
  <si>
    <t>Субсидии бюджетам городских округов на проведение капитального ремонта многоквартирных домов</t>
  </si>
  <si>
    <t>Субвенции   бюджетам   городских   округов    на  обеспечение  жилыми   помещениями   детей-сирот, детей, оставшихся  без  попечения  родителей,  а также    детей,    находящихся    под     опекой (попечительством),  не   имеющих   закрепленного жилого помещения</t>
  </si>
  <si>
    <t>2 02 03064 04 0000 151</t>
  </si>
  <si>
    <t>Субвенции бюджетам городских округов на поддержку экономических значимых региональных программ</t>
  </si>
  <si>
    <t>2 07 04000 04 0000 180</t>
  </si>
  <si>
    <t>Прочие безвозмездные поступления в бюджеты городских округов</t>
  </si>
  <si>
    <t>7.</t>
  </si>
  <si>
    <t>907</t>
  </si>
  <si>
    <t>Комитет городского хозяйства администрации Петропавловск-Камчатского городского округа</t>
  </si>
  <si>
    <t>1 11 05034 04 0000 120</t>
  </si>
  <si>
    <t>Доходы от сдачи в аренду имущества, находящегося в оперативном  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</si>
  <si>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</si>
  <si>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</si>
  <si>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2 02 02021 04 0000 151</t>
  </si>
  <si>
    <t>Субсидии бюджетам городских округов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</si>
  <si>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2 02 02041 04 0000 151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</si>
  <si>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</si>
  <si>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2 02 02044 04 0000 151</t>
  </si>
  <si>
    <t>Субсидии бюджетам городских округов на обеспечение автомобильными дорогами новых микрорайонов</t>
  </si>
  <si>
    <t>2 02 02080 04 0000 151</t>
  </si>
  <si>
    <t>Субсидии бюджетам городских округов для обеспечения земельных участков коммунальной инфраструктурой в целях жилищного строительства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</si>
  <si>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 корпорации - Фонда содействия реформированию жилищно-коммунального хозяйства</t>
  </si>
  <si>
    <t xml:space="preserve">Субсидии бюджетам городских округов на обеспечение мероприятий по капитальному ремонту многоквартирных домов за счет средств бюджетов
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</si>
  <si>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</si>
  <si>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2 02 02116 04 0000 151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</si>
  <si>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</si>
  <si>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2 02 02137 04 0000 151</t>
  </si>
  <si>
    <t>Субсидии бюджетам городских округов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</si>
  <si>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Субвенции бюджетам городских округов на поддержку экономически значимых региональных программ</t>
  </si>
  <si>
    <t>8.</t>
  </si>
  <si>
    <t>908</t>
  </si>
  <si>
    <t>Департамент градостроительства и земельных отношений администрации Петропавловск – Камчатского городского округа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</si>
  <si>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</si>
  <si>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</si>
  <si>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2 02 02204 04 0000 151</t>
  </si>
  <si>
    <t>Субсидии бюджетам городских округов на модернизацию региональных систем дошкольного образования</t>
  </si>
  <si>
    <t>9.</t>
  </si>
  <si>
    <t xml:space="preserve">Управление экономики  администрации  Петропавловск-Камчатского городского округа </t>
  </si>
  <si>
    <t>909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</si>
  <si>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</si>
  <si>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</si>
  <si>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</si>
  <si>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</si>
  <si>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10.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</si>
  <si>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</si>
  <si>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>1 08 07150 01 0000 110</t>
  </si>
  <si>
    <t>Государственная пошлина за выдачу разрешения на установку рекламной конструкции</t>
  </si>
  <si>
    <t>2 02 02009 04 0000 151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</si>
  <si>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</si>
  <si>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11.</t>
  </si>
  <si>
    <t>Департамент управления жилищным фондом администрации Петропавловск-Камчатского городского округа</t>
  </si>
  <si>
    <t>2 02 03119 04 0000 151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</si>
  <si>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</si>
  <si>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12.</t>
  </si>
  <si>
    <t>Управление культуры, спорта и молодежной политики администрации Петропавловск-Камчатского городского округа</t>
  </si>
  <si>
    <t xml:space="preserve"> </t>
  </si>
  <si>
    <t xml:space="preserve">Главные администраторы доходов бюджета Петропавловск-Камчатского городского округа - органы вышестоящих уровней государственной власти                                                           </t>
  </si>
  <si>
    <t>13.</t>
  </si>
  <si>
    <t>048</t>
  </si>
  <si>
    <t>Управление Федеральной службы по надзору в сфере природопользования по Камчатскому краю 
(Управление Росприроднадзора по Камчатскому краю)</t>
  </si>
  <si>
    <t>1 12 01000 01 0000 120*</t>
  </si>
  <si>
    <t>Плата за негативное воздействие на окружающую среду</t>
  </si>
  <si>
    <t>1 16 25000 00 0000 140*</t>
  </si>
  <si>
    <t>Денежные   взыскания   (штрафы)   за    нарушение законодательства Российской Федерации  о  недрах, об особо  охраняемых  природных  территориях, об охране  и  использовании   животного   мира,   об экологической  экспертизе,   в   области   охраны окружающей  среды,  о рыболовстве и сохранении водных биологических ресурсов, земельного  законодательства, лесного  законодательства, водного законодательства</t>
  </si>
  <si>
    <t>14.</t>
  </si>
  <si>
    <t>060</t>
  </si>
  <si>
    <t>Территориальный орган Федеральной службы по надзору в сфере здравоохранения по Камчатскому краю
 (Управление Росздравнадзора по Камчатскому краю)</t>
  </si>
  <si>
    <t>15.</t>
  </si>
  <si>
    <t>076</t>
  </si>
  <si>
    <t>Северо-Восточное территориальное управление Федерального агентства по рыболовству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</si>
  <si>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</si>
  <si>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</si>
  <si>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1 16 35020 04 0000 140</t>
  </si>
  <si>
    <t>Суммы по искам о возмещении вреда, причиненного окружающей среде, подлежащие зачислению в бюджеты городских округов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</si>
  <si>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</si>
  <si>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</si>
  <si>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16.</t>
  </si>
  <si>
    <t>081</t>
  </si>
  <si>
    <t>Управление Федеральной службы по ветеринарному и фитосанитарному надзору по Камчатскому краю и Чукотскому автономному округу (Россельхознадзор)</t>
  </si>
  <si>
    <t>1 16 25060 01 6000 140</t>
  </si>
  <si>
    <t>Денежные взыскания (штрафы) за нарушение земельного законодательства</t>
  </si>
  <si>
    <t>1 16 43000 01 6000 140</t>
  </si>
  <si>
    <t>17.</t>
  </si>
  <si>
    <t>096</t>
  </si>
  <si>
    <t>Управление Федеральной службы по надзору в сфере связи, информационных технологий и массовых коммуникаций по Камчатскому краю 
(Управление Роскомнадзора по Камчатскому краю)</t>
  </si>
  <si>
    <t>18.</t>
  </si>
  <si>
    <t>Управление государственного автодорожного надзора по Камчатскому краю Федеральной службы по надзору в сфере транспорта</t>
  </si>
  <si>
    <t>1 16 25050 01 0000 140</t>
  </si>
  <si>
    <t>Денежные взыскания (штрафы) за нарушение законодательства в области охраны окружающей среды</t>
  </si>
  <si>
    <t>1 16 30030 01 0000 140</t>
  </si>
  <si>
    <t>Прочие денежные взыскания (штрафы) за правонарушения в области дорожного движения</t>
  </si>
  <si>
    <t>19.</t>
  </si>
  <si>
    <t>Управление Федеральной службы по надзору в сфере защиты прав потребителей и благополучия человека по Камчатскому краю
  (Управление Роспотребнадзора по Камчатскому краю)</t>
  </si>
  <si>
    <t>1 16 08000 01 0000 140*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</si>
  <si>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</si>
  <si>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1 16 28000 01 0000 140</t>
  </si>
  <si>
    <t>Денежные взыскания (штрафы)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</si>
  <si>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141</t>
  </si>
  <si>
    <t xml:space="preserve">1 16 90040 04 0000 140 </t>
  </si>
  <si>
    <t>20.</t>
  </si>
  <si>
    <t>Государственная инспекция труда в Камчатском крае</t>
  </si>
  <si>
    <t>21.</t>
  </si>
  <si>
    <t>Территориальный орган Федеральной службы государственной статистики по Камчатскому краю</t>
  </si>
  <si>
    <t>22.</t>
  </si>
  <si>
    <t>161</t>
  </si>
  <si>
    <t xml:space="preserve"> Управление Федеральной антимонопольной службы по Камчатскому краю (ФАС России)</t>
  </si>
  <si>
    <t>23.</t>
  </si>
  <si>
    <t>177</t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</si>
  <si>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Камчатскому краю  (Главное управление МЧС России по Камчатскому краю) </t>
  </si>
  <si>
    <t>24.</t>
  </si>
  <si>
    <t>182</t>
  </si>
  <si>
    <t>Инспекция Федеральной налоговой службы России по г. Петропавловску-Камчатскому</t>
  </si>
  <si>
    <t>1 01 01012 02 0000 110</t>
  </si>
  <si>
    <t>Налог на прибыль организаций, зачисляемый в бюджеты субъектов Российской Федерации</t>
  </si>
  <si>
    <t>1 01 02000 01 0000 110*</t>
  </si>
  <si>
    <t>Налог на доходы физических лиц</t>
  </si>
  <si>
    <t>1 05 01000 00 0000 110*</t>
  </si>
  <si>
    <t>Налог, взимаемый  в связи с применением упрощенной системы налогообложения</t>
  </si>
  <si>
    <t>1 05 02000 02 0000 110*</t>
  </si>
  <si>
    <t>Единый налог на вмененный доход для отдельных видов деятельности</t>
  </si>
  <si>
    <t>1 05 03000 01 0000 110*</t>
  </si>
  <si>
    <t xml:space="preserve">Единый сельскохозяйственный налог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</si>
  <si>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</si>
  <si>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</si>
  <si>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</si>
  <si>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</si>
  <si>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</si>
  <si>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</si>
  <si>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</si>
  <si>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</si>
  <si>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</si>
  <si>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</si>
  <si>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110*</t>
  </si>
  <si>
    <t>Задолженность и перерасчеты по отмененным налогам, сборам и иным обязательным платежам</t>
  </si>
  <si>
    <t>1 16 03010 01 0000 140</t>
  </si>
  <si>
    <t xml:space="preserve">Денежные взыскания (штрафы) за нарушение законодательства  о  налогах  и  сборах, предусмотренные   статьями   116,   118, пунктом  2  статьи  119,  статьей 119.1, пунктами 1 и 2 статьи 120, статьями 125, 126,  128,  129,  129.1, статьями 129.4, 132,  133,  134,   135, 135.1   и  135.2 Налогового кодекса Российской Федерации, а   также   штрафы,  взыскание   которых осуществляется    на   основании   ранее действовавшей    статьи 117   Налогового кодекса Российской Федерации
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</si>
  <si>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</si>
  <si>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</si>
  <si>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</si>
  <si>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</si>
  <si>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25.</t>
  </si>
  <si>
    <t>187</t>
  </si>
  <si>
    <t>ФКУ Управление финансового обеспечения Министерства обороны Российской Федерации по Камчатскому краю и Чукотскому автономному округу</t>
  </si>
  <si>
    <t>26.</t>
  </si>
  <si>
    <t>188</t>
  </si>
  <si>
    <t>Управление Министерства внутренних дел Российской Федерации по Камчатскому краю (УМВД России по Камчатскому краю)</t>
  </si>
  <si>
    <t>Денежные    взыскания    (штрафы)    за    административные правонарушения  в  области  государственного  регулирования производства  и  оборота  этилового  спирта,   алкогольной, спиртосодержащей и табачной продукции</t>
  </si>
  <si>
    <t>1 16 21040 04 0000 140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</si>
  <si>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 </t>
  </si>
  <si>
    <t>Денежные взыскания (штрафы) за нарушение законодательства в области      обеспечения      санитарно-эпидемиологического благополучия человека и  законодательства  в  сфере  защиты прав потребителей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</si>
  <si>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</si>
  <si>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</si>
  <si>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116 30030 01 0000 140</t>
  </si>
  <si>
    <t>27.</t>
  </si>
  <si>
    <t>189</t>
  </si>
  <si>
    <t>Управление Федеральной службы безопасности Российской Федерации по Камчатскому краю (ФСБ России)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</si>
  <si>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</si>
  <si>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28.</t>
  </si>
  <si>
    <t>192</t>
  </si>
  <si>
    <t>Управление Федеральной миграционной службы по Камчатскому краю (УФМС России по Камчатскому краю)</t>
  </si>
  <si>
    <t>29.</t>
  </si>
  <si>
    <t>318</t>
  </si>
  <si>
    <t>Управление Министерства Юстиции Российской Федерации по Камчатскому краю</t>
  </si>
  <si>
    <t>30.</t>
  </si>
  <si>
    <t>Управление Федеральной службы государственной регистрации, кадастра и картографии по Камчатскому краю
                                     (Управление Росреестра по Камчатскому краю)</t>
  </si>
  <si>
    <t>1 16 25060 01 0000 140</t>
  </si>
  <si>
    <t>Денежные  взыскания  (штрафы)   за   нарушение   земельного законодательства</t>
  </si>
  <si>
    <t>31.</t>
  </si>
  <si>
    <t>Прокуратура Камчатского края</t>
  </si>
  <si>
    <t>32.</t>
  </si>
  <si>
    <t xml:space="preserve">Дальневосточное управление  Федеральной службы по экологическому, технологическому и атомному надзору
 (Дальневосточное управление Ростехнадзор) (Камчатский край) </t>
  </si>
  <si>
    <t>1 16 41000 01 0000 140</t>
  </si>
  <si>
    <t>Денежные взыскания (штрафы) за нарушение законодательства Российской Федерации об электроэнергетике</t>
  </si>
  <si>
    <t>1 16 45000 01 0000 140</t>
  </si>
  <si>
    <t>Денежные взыскания (штрафы) за нарушение законодательства Российской Федерации о промышленной безопасности</t>
  </si>
  <si>
    <t>33.</t>
  </si>
  <si>
    <t>Министерство образования и науки Камчатского края (Минобрнауки Камчатского края)</t>
  </si>
  <si>
    <t>34.</t>
  </si>
  <si>
    <t>Министерство здравоохранения Камчатского края</t>
  </si>
  <si>
    <t>35.</t>
  </si>
  <si>
    <t>Министерство имущественных и земельных отношений Камчатского края</t>
  </si>
  <si>
    <t>36.</t>
  </si>
  <si>
    <t>Агентство по занятости населения и миграционной политике Камчатского края</t>
  </si>
  <si>
    <t>37.</t>
  </si>
  <si>
    <t>Агентство по ветеринарии Камчатского края</t>
  </si>
  <si>
    <t>38.</t>
  </si>
  <si>
    <t>Инспекция государственного технического надзора Камчатского края (Гостехнадзор Камчатского края)</t>
  </si>
  <si>
    <t>39.</t>
  </si>
  <si>
    <t>Государственная жилищная инспекция Камчатского края  (Госжилинспекция Камчатского края)</t>
  </si>
  <si>
    <t>116 90040 04 0000 140</t>
  </si>
  <si>
    <t>40.</t>
  </si>
  <si>
    <t xml:space="preserve">Инспекция государственного экологического надзора Камчатского края </t>
  </si>
  <si>
    <t>41.</t>
  </si>
  <si>
    <t>Министерство экономического развития, предпринимательства и торговли Камчатского края</t>
  </si>
  <si>
    <t>42.</t>
  </si>
  <si>
    <t>Агентство лесного хозяйства и охраны животного мира Камчатского края</t>
  </si>
  <si>
    <r>
      <t xml:space="preserve">  </t>
    </r>
    <r>
      <rPr>
        <sz val="12"/>
        <rFont val="Times New Roman"/>
        <family val="1"/>
        <charset val="204"/>
      </rPr>
      <t xml:space="preserve">* Администрирование поступлений по всем подстатьям и программам соответствующей статьи осуществляется администратором, указанным в группировочном коде бюджетной классификации                                                                               </t>
    </r>
  </si>
  <si>
    <t>Приложение 1</t>
  </si>
  <si>
    <t>"О внесении  изменений  в  Решение  Городской Думы</t>
  </si>
  <si>
    <t xml:space="preserve">от  04.12.2012  № 4-нд </t>
  </si>
  <si>
    <t>"Приложение 1</t>
  </si>
  <si>
    <t>Приложение 4</t>
  </si>
  <si>
    <t>"Приложение  8</t>
  </si>
  <si>
    <t>Распределение бюджетных ассигнований по разделам и подразделам классификации расходов бюджета Петропавловск-Камчатского городского округа на 2013 год</t>
  </si>
  <si>
    <t>тыс. рублей</t>
  </si>
  <si>
    <t>№ п/п</t>
  </si>
  <si>
    <t>Наименование</t>
  </si>
  <si>
    <t>Раздел, подраздел</t>
  </si>
  <si>
    <t>Годовой объем бюджетных ассигнований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</si>
  <si>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</si>
  <si>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</si>
  <si>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</si>
  <si>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</si>
  <si>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</si>
  <si>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</si>
  <si>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</si>
  <si>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</si>
  <si>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</si>
  <si>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</si>
  <si>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</si>
  <si>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</si>
  <si>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Водные ресурсы</t>
  </si>
  <si>
    <t>Лесное хозяйство</t>
  </si>
  <si>
    <t>Транспорт</t>
  </si>
  <si>
    <t>Дорожное хозяйство(дорожные фонды)</t>
  </si>
  <si>
    <t>Связь и информатика</t>
  </si>
  <si>
    <t>Другие вопросы в области национальной экономики</t>
  </si>
  <si>
    <t>Жилищно - 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</si>
  <si>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</si>
  <si>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</si>
  <si>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</si>
  <si>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</si>
  <si>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</si>
  <si>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</si>
  <si>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</si>
  <si>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</si>
  <si>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</si>
  <si>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</si>
  <si>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</si>
  <si>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</si>
  <si>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</si>
  <si>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</si>
  <si>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</si>
  <si>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</si>
  <si>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</si>
  <si>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</si>
  <si>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</si>
  <si>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</si>
  <si>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</si>
  <si>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</si>
  <si>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</si>
  <si>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</si>
  <si>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</si>
  <si>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</si>
  <si>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</si>
  <si>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Распределение бюджетных ассигнований по разделам , подразделам, целевым статьям  и видам расходов классификации расходов бюджета 
в ведомственной структуре расходов  на  2013 год</t>
  </si>
  <si>
    <t>Иные межбюджетные трансферты бюджетам бюджетной системы</t>
  </si>
  <si>
    <t>Расходы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</t>
  </si>
  <si>
    <t>Субсидии бюджетам муниципальных районов (городских округов) в Камчатском крае, связанные с выполнением расходных обязательств муниципальных образований по повышению оплаты труда отдельных категорий работников муниципальных учреждений, финансируемых за сче</t>
  </si>
  <si>
    <t>Расходы на выполнение государственных полномочий Камчатского края по организации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</t>
  </si>
  <si>
    <t>Государственная пошлина  за выдачу разрешения на установку рекламной конструкции</t>
  </si>
  <si>
    <t>Cсубсидии на реализацию долгосрочной краевой целевой программы "Развитие образования в Камчатском крае на 2013-2015 годы" (за счет средств краевого бюджета)</t>
  </si>
  <si>
    <t>Субвенции на выполнение государственных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</si>
  <si>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Приложение  20</t>
  </si>
  <si>
    <t>№ п\п</t>
  </si>
  <si>
    <t>"Приложение  4</t>
  </si>
  <si>
    <t>"Приложение  10</t>
  </si>
  <si>
    <t>"Приложение  13</t>
  </si>
  <si>
    <t>"Приложение  15</t>
  </si>
  <si>
    <t>"Приложение  24</t>
  </si>
  <si>
    <t>от 27.12.2013 № 175-нд</t>
  </si>
  <si>
    <t xml:space="preserve">от 27.12.2013 № 175-нд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</si>
</sst>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р_._-;\-* #,##0.00_р_._-;_-* &quot;-&quot;??_р_._-;_-@_-"/>
    <numFmt numFmtId="164" formatCode="0000"/>
    <numFmt numFmtId="165" formatCode="#,###,##0.00000;[Red]\-#,###,##0.00000;0.00000"/>
    <numFmt numFmtId="166" formatCode="#,##0.00000;[Red]\-#,##0.00000;0.00000"/>
    <numFmt numFmtId="167" formatCode="#,##0.0"/>
    <numFmt numFmtId="168" formatCode="#,##0.00000"/>
    <numFmt numFmtId="169" formatCode="0.00000"/>
    <numFmt numFmtId="170" formatCode="000;[Red]\-000;000"/>
    <numFmt numFmtId="171" formatCode="0000;[Red]\-0000;0000"/>
    <numFmt numFmtId="172" formatCode="0000000;[Red]\-0000000;0000000"/>
    <numFmt numFmtId="173" formatCode="#,##0.00;[Red]\-#,##0.00;0.00"/>
    <numFmt numFmtId="174" formatCode="#,##0.00;[Red]\-#,##0.00;&quot; &quot;"/>
    <numFmt numFmtId="175" formatCode="0000000"/>
    <numFmt numFmtId="176" formatCode="000"/>
  </numFmts>
  <fonts count="5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2"/>
      <name val="Arial"/>
      <family val="2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Arial"/>
      <charset val="204"/>
    </font>
    <font>
      <sz val="10"/>
      <name val="Times New Roman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b/>
      <sz val="10"/>
      <name val="Times New Roman"/>
      <charset val="204"/>
    </font>
    <font>
      <sz val="12"/>
      <color indexed="60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84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8" fillId="21" borderId="7" applyNumberFormat="0" applyAlignment="0" applyProtection="0"/>
    <xf numFmtId="0" fontId="18" fillId="21" borderId="7" applyNumberFormat="0" applyAlignment="0" applyProtection="0"/>
    <xf numFmtId="0" fontId="18" fillId="21" borderId="7" applyNumberFormat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51" fillId="0" borderId="0"/>
    <xf numFmtId="0" fontId="7" fillId="0" borderId="0"/>
    <xf numFmtId="0" fontId="2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51" fillId="0" borderId="0"/>
    <xf numFmtId="0" fontId="51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0"/>
    <xf numFmtId="0" fontId="1" fillId="0" borderId="0"/>
  </cellStyleXfs>
  <cellXfs count="811">
    <xf numFmtId="0" fontId="0" fillId="0" borderId="0" xfId="0"/>
    <xf numFmtId="0" fontId="3" fillId="0" borderId="0" xfId="239" applyFont="1" applyFill="1" applyAlignment="1">
      <alignment horizontal="center" vertical="center"/>
    </xf>
    <xf numFmtId="0" fontId="3" fillId="24" borderId="0" xfId="0" applyFont="1" applyFill="1"/>
    <xf numFmtId="0" fontId="4" fillId="0" borderId="0" xfId="239" applyFont="1" applyFill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0" xfId="239" applyFont="1" applyFill="1"/>
    <xf numFmtId="0" fontId="3" fillId="0" borderId="0" xfId="0" applyFont="1" applyFill="1" applyAlignment="1">
      <alignment horizontal="right" wrapText="1"/>
    </xf>
    <xf numFmtId="0" fontId="4" fillId="24" borderId="0" xfId="239" applyFont="1" applyFill="1"/>
    <xf numFmtId="0" fontId="3" fillId="0" borderId="0" xfId="239" applyFont="1" applyFill="1"/>
    <xf numFmtId="0" fontId="3" fillId="0" borderId="0" xfId="239" applyNumberFormat="1" applyFont="1" applyFill="1" applyAlignment="1" applyProtection="1">
      <alignment horizontal="center" vertical="center"/>
      <protection hidden="1"/>
    </xf>
    <xf numFmtId="0" fontId="3" fillId="0" borderId="0" xfId="239" applyFont="1" applyFill="1" applyAlignment="1" applyProtection="1">
      <alignment horizontal="right"/>
      <protection hidden="1"/>
    </xf>
    <xf numFmtId="0" fontId="3" fillId="0" borderId="11" xfId="198" applyFont="1" applyFill="1" applyBorder="1" applyAlignment="1">
      <alignment horizontal="center" vertical="center" wrapText="1"/>
    </xf>
    <xf numFmtId="49" fontId="5" fillId="0" borderId="13" xfId="239" applyNumberFormat="1" applyFont="1" applyFill="1" applyBorder="1" applyAlignment="1">
      <alignment horizontal="center" vertical="center"/>
    </xf>
    <xf numFmtId="49" fontId="5" fillId="0" borderId="14" xfId="239" applyNumberFormat="1" applyFont="1" applyFill="1" applyBorder="1" applyAlignment="1">
      <alignment horizontal="center" vertical="center"/>
    </xf>
    <xf numFmtId="0" fontId="3" fillId="0" borderId="16" xfId="239" applyFont="1" applyFill="1" applyBorder="1" applyAlignment="1">
      <alignment horizontal="center" vertical="center"/>
    </xf>
    <xf numFmtId="0" fontId="3" fillId="0" borderId="17" xfId="239" applyFont="1" applyFill="1" applyBorder="1" applyAlignment="1">
      <alignment horizontal="center" vertical="center"/>
    </xf>
    <xf numFmtId="0" fontId="3" fillId="0" borderId="17" xfId="198" applyFont="1" applyFill="1" applyBorder="1" applyAlignment="1">
      <alignment horizontal="center" vertical="center"/>
    </xf>
    <xf numFmtId="0" fontId="3" fillId="0" borderId="17" xfId="239" applyNumberFormat="1" applyFont="1" applyFill="1" applyBorder="1" applyAlignment="1" applyProtection="1">
      <alignment horizontal="left" vertical="center" wrapText="1"/>
      <protection hidden="1"/>
    </xf>
    <xf numFmtId="0" fontId="3" fillId="0" borderId="17" xfId="198" applyFont="1" applyFill="1" applyBorder="1" applyAlignment="1">
      <alignment horizontal="justify" vertical="center" wrapText="1"/>
    </xf>
    <xf numFmtId="0" fontId="3" fillId="0" borderId="0" xfId="0" applyFont="1" applyFill="1"/>
    <xf numFmtId="3" fontId="3" fillId="0" borderId="17" xfId="198" applyNumberFormat="1" applyFont="1" applyFill="1" applyBorder="1" applyAlignment="1">
      <alignment horizontal="center" vertical="center"/>
    </xf>
    <xf numFmtId="49" fontId="5" fillId="0" borderId="16" xfId="239" applyNumberFormat="1" applyFont="1" applyFill="1" applyBorder="1" applyAlignment="1">
      <alignment horizontal="center" vertical="center"/>
    </xf>
    <xf numFmtId="0" fontId="5" fillId="0" borderId="17" xfId="239" applyFont="1" applyFill="1" applyBorder="1" applyAlignment="1">
      <alignment horizontal="center" vertical="center"/>
    </xf>
    <xf numFmtId="49" fontId="5" fillId="0" borderId="17" xfId="239" applyNumberFormat="1" applyFont="1" applyFill="1" applyBorder="1" applyAlignment="1">
      <alignment horizontal="center" vertical="center"/>
    </xf>
    <xf numFmtId="49" fontId="3" fillId="0" borderId="17" xfId="239" applyNumberFormat="1" applyFont="1" applyFill="1" applyBorder="1" applyAlignment="1">
      <alignment horizontal="center" vertical="center"/>
    </xf>
    <xf numFmtId="0" fontId="3" fillId="0" borderId="17" xfId="239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239" applyNumberFormat="1" applyFont="1" applyFill="1" applyBorder="1" applyAlignment="1" applyProtection="1">
      <alignment horizontal="left" vertical="center"/>
      <protection hidden="1"/>
    </xf>
    <xf numFmtId="0" fontId="3" fillId="0" borderId="17" xfId="239" applyNumberFormat="1" applyFont="1" applyFill="1" applyBorder="1" applyAlignment="1" applyProtection="1">
      <alignment horizontal="left" vertical="distributed" wrapText="1"/>
      <protection hidden="1"/>
    </xf>
    <xf numFmtId="49" fontId="5" fillId="0" borderId="17" xfId="239" applyNumberFormat="1" applyFont="1" applyFill="1" applyBorder="1" applyAlignment="1">
      <alignment horizontal="center" vertical="center" wrapText="1"/>
    </xf>
    <xf numFmtId="49" fontId="3" fillId="0" borderId="17" xfId="239" applyNumberFormat="1" applyFont="1" applyFill="1" applyBorder="1" applyAlignment="1">
      <alignment horizontal="center" vertical="center" wrapText="1"/>
    </xf>
    <xf numFmtId="3" fontId="3" fillId="0" borderId="17" xfId="239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Font="1" applyFill="1" applyBorder="1" applyAlignment="1">
      <alignment horizontal="justify"/>
    </xf>
    <xf numFmtId="49" fontId="3" fillId="0" borderId="17" xfId="239" applyNumberFormat="1" applyFont="1" applyFill="1" applyBorder="1" applyAlignment="1" applyProtection="1">
      <alignment horizontal="center" vertical="center" wrapText="1"/>
      <protection hidden="1"/>
    </xf>
    <xf numFmtId="0" fontId="5" fillId="0" borderId="16" xfId="239" applyFont="1" applyFill="1" applyBorder="1" applyAlignment="1">
      <alignment horizontal="center" vertical="center"/>
    </xf>
    <xf numFmtId="0" fontId="3" fillId="0" borderId="17" xfId="239" applyNumberFormat="1" applyFont="1" applyFill="1" applyBorder="1" applyAlignment="1" applyProtection="1">
      <alignment horizontal="left" vertical="top" wrapText="1"/>
      <protection hidden="1"/>
    </xf>
    <xf numFmtId="0" fontId="3" fillId="0" borderId="17" xfId="239" applyNumberFormat="1" applyFont="1" applyFill="1" applyBorder="1" applyAlignment="1" applyProtection="1">
      <alignment horizontal="justify" vertical="center" wrapText="1"/>
      <protection hidden="1"/>
    </xf>
    <xf numFmtId="0" fontId="5" fillId="0" borderId="17" xfId="239" applyFont="1" applyFill="1" applyBorder="1" applyAlignment="1">
      <alignment horizontal="center" vertical="center" wrapText="1"/>
    </xf>
    <xf numFmtId="0" fontId="3" fillId="0" borderId="17" xfId="239" applyFont="1" applyFill="1" applyBorder="1" applyAlignment="1">
      <alignment horizontal="center" vertical="center" wrapText="1"/>
    </xf>
    <xf numFmtId="0" fontId="3" fillId="0" borderId="17" xfId="239" applyNumberFormat="1" applyFont="1" applyFill="1" applyBorder="1" applyAlignment="1" applyProtection="1">
      <alignment horizontal="center" vertical="center"/>
      <protection hidden="1"/>
    </xf>
    <xf numFmtId="0" fontId="3" fillId="0" borderId="17" xfId="237" applyFont="1" applyFill="1" applyBorder="1" applyAlignment="1">
      <alignment horizontal="justify" vertical="center" wrapText="1"/>
    </xf>
    <xf numFmtId="0" fontId="3" fillId="0" borderId="17" xfId="198" applyFont="1" applyFill="1" applyBorder="1" applyAlignment="1">
      <alignment horizontal="left" vertical="center" wrapText="1"/>
    </xf>
    <xf numFmtId="49" fontId="5" fillId="0" borderId="18" xfId="239" applyNumberFormat="1" applyFont="1" applyFill="1" applyBorder="1" applyAlignment="1">
      <alignment horizontal="center" vertical="center"/>
    </xf>
    <xf numFmtId="49" fontId="5" fillId="0" borderId="19" xfId="239" applyNumberFormat="1" applyFont="1" applyFill="1" applyBorder="1" applyAlignment="1">
      <alignment horizontal="center" vertical="center"/>
    </xf>
    <xf numFmtId="0" fontId="3" fillId="0" borderId="20" xfId="239" applyFont="1" applyFill="1" applyBorder="1" applyAlignment="1">
      <alignment horizontal="center" vertical="center"/>
    </xf>
    <xf numFmtId="0" fontId="3" fillId="0" borderId="20" xfId="239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239" applyNumberFormat="1" applyFont="1" applyFill="1" applyBorder="1" applyAlignment="1" applyProtection="1">
      <alignment horizontal="justify" vertical="center" wrapText="1"/>
      <protection hidden="1"/>
    </xf>
    <xf numFmtId="0" fontId="3" fillId="0" borderId="0" xfId="239" applyFont="1" applyFill="1" applyAlignment="1">
      <alignment horizontal="right" vertical="center"/>
    </xf>
    <xf numFmtId="0" fontId="5" fillId="0" borderId="0" xfId="239" applyFont="1" applyFill="1" applyAlignment="1">
      <alignment horizontal="center" vertical="center"/>
    </xf>
    <xf numFmtId="0" fontId="9" fillId="0" borderId="0" xfId="246" applyFont="1" applyFill="1" applyAlignment="1">
      <alignment horizontal="right"/>
    </xf>
    <xf numFmtId="0" fontId="3" fillId="24" borderId="0" xfId="212" applyFont="1" applyFill="1" applyAlignment="1">
      <alignment horizontal="right"/>
    </xf>
    <xf numFmtId="0" fontId="3" fillId="0" borderId="0" xfId="212" applyFont="1" applyFill="1" applyAlignment="1">
      <alignment horizontal="right"/>
    </xf>
    <xf numFmtId="0" fontId="3" fillId="0" borderId="0" xfId="212" applyFont="1" applyAlignment="1">
      <alignment horizontal="right"/>
    </xf>
    <xf numFmtId="4" fontId="3" fillId="24" borderId="0" xfId="276" applyNumberFormat="1" applyFont="1" applyFill="1" applyAlignment="1">
      <alignment horizontal="right"/>
    </xf>
    <xf numFmtId="0" fontId="3" fillId="0" borderId="0" xfId="212" applyFont="1" applyFill="1" applyBorder="1" applyAlignment="1">
      <alignment horizontal="right"/>
    </xf>
    <xf numFmtId="0" fontId="3" fillId="0" borderId="0" xfId="179" applyFont="1"/>
    <xf numFmtId="0" fontId="5" fillId="0" borderId="0" xfId="179" applyNumberFormat="1" applyFont="1" applyFill="1" applyAlignment="1" applyProtection="1">
      <protection hidden="1"/>
    </xf>
    <xf numFmtId="0" fontId="3" fillId="0" borderId="0" xfId="179" applyNumberFormat="1" applyFont="1" applyFill="1" applyAlignment="1" applyProtection="1">
      <alignment horizontal="right"/>
      <protection hidden="1"/>
    </xf>
    <xf numFmtId="0" fontId="3" fillId="0" borderId="0" xfId="179" applyNumberFormat="1" applyFont="1" applyFill="1" applyAlignment="1" applyProtection="1">
      <alignment horizontal="right" vertical="center"/>
      <protection hidden="1"/>
    </xf>
    <xf numFmtId="0" fontId="5" fillId="0" borderId="11" xfId="179" applyNumberFormat="1" applyFont="1" applyFill="1" applyBorder="1" applyAlignment="1" applyProtection="1">
      <alignment horizontal="center" wrapText="1"/>
      <protection hidden="1"/>
    </xf>
    <xf numFmtId="0" fontId="5" fillId="0" borderId="11" xfId="179" applyNumberFormat="1" applyFont="1" applyFill="1" applyBorder="1" applyAlignment="1" applyProtection="1">
      <alignment horizontal="center"/>
      <protection hidden="1"/>
    </xf>
    <xf numFmtId="0" fontId="5" fillId="0" borderId="13" xfId="179" applyNumberFormat="1" applyFont="1" applyFill="1" applyBorder="1" applyAlignment="1" applyProtection="1">
      <alignment horizontal="center" wrapText="1"/>
      <protection hidden="1"/>
    </xf>
    <xf numFmtId="164" fontId="5" fillId="0" borderId="14" xfId="179" applyNumberFormat="1" applyFont="1" applyFill="1" applyBorder="1" applyAlignment="1" applyProtection="1">
      <alignment wrapText="1"/>
      <protection hidden="1"/>
    </xf>
    <xf numFmtId="164" fontId="5" fillId="0" borderId="14" xfId="179" applyNumberFormat="1" applyFont="1" applyFill="1" applyBorder="1" applyAlignment="1" applyProtection="1">
      <protection hidden="1"/>
    </xf>
    <xf numFmtId="165" fontId="5" fillId="0" borderId="22" xfId="179" applyNumberFormat="1" applyFont="1" applyFill="1" applyBorder="1" applyAlignment="1" applyProtection="1">
      <protection hidden="1"/>
    </xf>
    <xf numFmtId="0" fontId="3" fillId="0" borderId="16" xfId="179" applyFont="1" applyBorder="1"/>
    <xf numFmtId="164" fontId="3" fillId="0" borderId="17" xfId="179" applyNumberFormat="1" applyFont="1" applyFill="1" applyBorder="1" applyAlignment="1" applyProtection="1">
      <alignment wrapText="1"/>
      <protection hidden="1"/>
    </xf>
    <xf numFmtId="164" fontId="3" fillId="0" borderId="17" xfId="179" applyNumberFormat="1" applyFont="1" applyFill="1" applyBorder="1" applyAlignment="1" applyProtection="1">
      <protection hidden="1"/>
    </xf>
    <xf numFmtId="165" fontId="3" fillId="0" borderId="15" xfId="179" applyNumberFormat="1" applyFont="1" applyFill="1" applyBorder="1" applyAlignment="1" applyProtection="1">
      <protection hidden="1"/>
    </xf>
    <xf numFmtId="0" fontId="5" fillId="0" borderId="16" xfId="179" applyNumberFormat="1" applyFont="1" applyFill="1" applyBorder="1" applyAlignment="1" applyProtection="1">
      <alignment horizontal="center" wrapText="1"/>
      <protection hidden="1"/>
    </xf>
    <xf numFmtId="164" fontId="5" fillId="0" borderId="17" xfId="179" applyNumberFormat="1" applyFont="1" applyFill="1" applyBorder="1" applyAlignment="1" applyProtection="1">
      <alignment wrapText="1"/>
      <protection hidden="1"/>
    </xf>
    <xf numFmtId="164" fontId="5" fillId="0" borderId="17" xfId="179" applyNumberFormat="1" applyFont="1" applyFill="1" applyBorder="1" applyAlignment="1" applyProtection="1">
      <protection hidden="1"/>
    </xf>
    <xf numFmtId="165" fontId="5" fillId="0" borderId="15" xfId="179" applyNumberFormat="1" applyFont="1" applyFill="1" applyBorder="1" applyAlignment="1" applyProtection="1">
      <protection hidden="1"/>
    </xf>
    <xf numFmtId="0" fontId="3" fillId="0" borderId="23" xfId="179" applyFont="1" applyBorder="1"/>
    <xf numFmtId="0" fontId="3" fillId="0" borderId="11" xfId="179" applyFont="1" applyBorder="1"/>
    <xf numFmtId="0" fontId="5" fillId="0" borderId="11" xfId="179" applyNumberFormat="1" applyFont="1" applyFill="1" applyBorder="1" applyAlignment="1" applyProtection="1">
      <protection hidden="1"/>
    </xf>
    <xf numFmtId="166" fontId="5" fillId="0" borderId="11" xfId="179" applyNumberFormat="1" applyFont="1" applyFill="1" applyBorder="1" applyAlignment="1" applyProtection="1">
      <protection hidden="1"/>
    </xf>
    <xf numFmtId="0" fontId="3" fillId="0" borderId="0" xfId="179" applyFont="1" applyFill="1" applyAlignment="1" applyProtection="1">
      <protection hidden="1"/>
    </xf>
    <xf numFmtId="0" fontId="3" fillId="0" borderId="0" xfId="179" applyFont="1" applyFill="1" applyAlignment="1" applyProtection="1">
      <alignment horizontal="right"/>
      <protection hidden="1"/>
    </xf>
    <xf numFmtId="0" fontId="3" fillId="0" borderId="0" xfId="179" applyFont="1" applyProtection="1">
      <protection hidden="1"/>
    </xf>
    <xf numFmtId="0" fontId="3" fillId="0" borderId="0" xfId="179" applyNumberFormat="1" applyFont="1" applyFill="1" applyAlignment="1" applyProtection="1">
      <protection hidden="1"/>
    </xf>
    <xf numFmtId="0" fontId="27" fillId="0" borderId="0" xfId="212" applyFont="1" applyFill="1" applyAlignment="1">
      <alignment vertical="center"/>
    </xf>
    <xf numFmtId="0" fontId="27" fillId="0" borderId="0" xfId="212" applyFont="1"/>
    <xf numFmtId="0" fontId="3" fillId="0" borderId="0" xfId="212" applyFont="1" applyFill="1" applyAlignment="1">
      <alignment vertical="center"/>
    </xf>
    <xf numFmtId="0" fontId="3" fillId="0" borderId="0" xfId="212" applyFont="1" applyFill="1" applyAlignment="1">
      <alignment vertical="center" wrapText="1"/>
    </xf>
    <xf numFmtId="167" fontId="3" fillId="0" borderId="0" xfId="244" applyNumberFormat="1" applyFont="1" applyFill="1" applyAlignment="1">
      <alignment horizontal="right"/>
    </xf>
    <xf numFmtId="0" fontId="5" fillId="0" borderId="11" xfId="212" applyFont="1" applyFill="1" applyBorder="1" applyAlignment="1">
      <alignment horizontal="center" vertical="center" wrapText="1"/>
    </xf>
    <xf numFmtId="167" fontId="5" fillId="0" borderId="11" xfId="212" applyNumberFormat="1" applyFont="1" applyFill="1" applyBorder="1" applyAlignment="1">
      <alignment horizontal="center" vertical="center" wrapText="1"/>
    </xf>
    <xf numFmtId="0" fontId="29" fillId="0" borderId="0" xfId="212" applyFont="1" applyFill="1" applyAlignment="1">
      <alignment vertical="center"/>
    </xf>
    <xf numFmtId="1" fontId="30" fillId="0" borderId="11" xfId="212" applyNumberFormat="1" applyFont="1" applyFill="1" applyBorder="1" applyAlignment="1">
      <alignment horizontal="center" vertical="center" wrapText="1"/>
    </xf>
    <xf numFmtId="0" fontId="30" fillId="0" borderId="0" xfId="212" applyFont="1" applyFill="1" applyAlignment="1">
      <alignment vertical="center"/>
    </xf>
    <xf numFmtId="0" fontId="31" fillId="0" borderId="0" xfId="212" applyFont="1" applyFill="1" applyAlignment="1">
      <alignment vertical="center"/>
    </xf>
    <xf numFmtId="49" fontId="5" fillId="0" borderId="16" xfId="212" applyNumberFormat="1" applyFont="1" applyFill="1" applyBorder="1" applyAlignment="1">
      <alignment horizontal="center" vertical="center"/>
    </xf>
    <xf numFmtId="0" fontId="5" fillId="0" borderId="17" xfId="212" applyFont="1" applyFill="1" applyBorder="1" applyAlignment="1">
      <alignment horizontal="left" vertical="center" wrapText="1"/>
    </xf>
    <xf numFmtId="168" fontId="5" fillId="0" borderId="15" xfId="212" applyNumberFormat="1" applyFont="1" applyFill="1" applyBorder="1" applyAlignment="1"/>
    <xf numFmtId="49" fontId="3" fillId="0" borderId="16" xfId="212" applyNumberFormat="1" applyFont="1" applyFill="1" applyBorder="1" applyAlignment="1">
      <alignment horizontal="center" vertical="center"/>
    </xf>
    <xf numFmtId="0" fontId="3" fillId="0" borderId="17" xfId="212" applyFont="1" applyFill="1" applyBorder="1" applyAlignment="1">
      <alignment vertical="center" wrapText="1"/>
    </xf>
    <xf numFmtId="168" fontId="3" fillId="0" borderId="15" xfId="212" applyNumberFormat="1" applyFont="1" applyFill="1" applyBorder="1" applyAlignment="1"/>
    <xf numFmtId="168" fontId="3" fillId="0" borderId="15" xfId="212" applyNumberFormat="1" applyFont="1" applyFill="1" applyBorder="1" applyAlignment="1">
      <alignment vertical="center"/>
    </xf>
    <xf numFmtId="0" fontId="5" fillId="0" borderId="17" xfId="212" applyFont="1" applyFill="1" applyBorder="1" applyAlignment="1">
      <alignment vertical="center" wrapText="1"/>
    </xf>
    <xf numFmtId="0" fontId="3" fillId="0" borderId="16" xfId="212" applyFont="1" applyFill="1" applyBorder="1" applyAlignment="1">
      <alignment horizontal="center"/>
    </xf>
    <xf numFmtId="0" fontId="3" fillId="0" borderId="17" xfId="212" applyFont="1" applyFill="1" applyBorder="1" applyAlignment="1">
      <alignment wrapText="1"/>
    </xf>
    <xf numFmtId="49" fontId="3" fillId="0" borderId="19" xfId="212" applyNumberFormat="1" applyFont="1" applyFill="1" applyBorder="1" applyAlignment="1">
      <alignment horizontal="center" vertical="center"/>
    </xf>
    <xf numFmtId="0" fontId="3" fillId="0" borderId="20" xfId="212" applyFont="1" applyFill="1" applyBorder="1" applyAlignment="1">
      <alignment vertical="center" wrapText="1"/>
    </xf>
    <xf numFmtId="168" fontId="3" fillId="0" borderId="21" xfId="212" applyNumberFormat="1" applyFont="1" applyFill="1" applyBorder="1" applyAlignment="1"/>
    <xf numFmtId="167" fontId="27" fillId="0" borderId="0" xfId="212" applyNumberFormat="1" applyFont="1" applyFill="1" applyAlignment="1">
      <alignment vertical="center" wrapText="1"/>
    </xf>
    <xf numFmtId="0" fontId="27" fillId="0" borderId="0" xfId="212" applyFont="1" applyFill="1" applyAlignment="1">
      <alignment vertical="center" wrapText="1"/>
    </xf>
    <xf numFmtId="0" fontId="27" fillId="0" borderId="0" xfId="198" applyFont="1" applyFill="1" applyAlignment="1">
      <alignment vertical="center"/>
    </xf>
    <xf numFmtId="0" fontId="27" fillId="0" borderId="0" xfId="198" applyFont="1" applyFill="1" applyAlignment="1">
      <alignment wrapText="1"/>
    </xf>
    <xf numFmtId="0" fontId="32" fillId="0" borderId="0" xfId="167" applyFont="1" applyFill="1" applyAlignment="1">
      <alignment horizontal="right"/>
    </xf>
    <xf numFmtId="0" fontId="3" fillId="0" borderId="0" xfId="198" applyFont="1" applyFill="1" applyAlignment="1">
      <alignment vertical="center"/>
    </xf>
    <xf numFmtId="0" fontId="3" fillId="0" borderId="0" xfId="198" applyFont="1" applyFill="1" applyAlignment="1">
      <alignment vertical="center" wrapText="1"/>
    </xf>
    <xf numFmtId="0" fontId="33" fillId="0" borderId="0" xfId="198" applyFont="1" applyFill="1" applyAlignment="1">
      <alignment vertical="center"/>
    </xf>
    <xf numFmtId="167" fontId="29" fillId="0" borderId="11" xfId="198" applyNumberFormat="1" applyFont="1" applyFill="1" applyBorder="1" applyAlignment="1">
      <alignment horizontal="center" vertical="center" wrapText="1"/>
    </xf>
    <xf numFmtId="0" fontId="29" fillId="0" borderId="11" xfId="198" applyFont="1" applyFill="1" applyBorder="1" applyAlignment="1">
      <alignment horizontal="center" vertical="center"/>
    </xf>
    <xf numFmtId="1" fontId="32" fillId="0" borderId="11" xfId="198" applyNumberFormat="1" applyFont="1" applyFill="1" applyBorder="1" applyAlignment="1">
      <alignment horizontal="center" vertical="center" wrapText="1"/>
    </xf>
    <xf numFmtId="0" fontId="32" fillId="0" borderId="11" xfId="198" applyFont="1" applyFill="1" applyBorder="1" applyAlignment="1">
      <alignment horizontal="center" vertical="center"/>
    </xf>
    <xf numFmtId="0" fontId="32" fillId="0" borderId="0" xfId="198" applyFont="1" applyFill="1" applyAlignment="1">
      <alignment vertical="center"/>
    </xf>
    <xf numFmtId="0" fontId="5" fillId="0" borderId="13" xfId="198" applyFont="1" applyFill="1" applyBorder="1" applyAlignment="1">
      <alignment horizontal="center" vertical="center"/>
    </xf>
    <xf numFmtId="0" fontId="5" fillId="0" borderId="14" xfId="198" applyFont="1" applyFill="1" applyBorder="1" applyAlignment="1">
      <alignment vertical="center" wrapText="1"/>
    </xf>
    <xf numFmtId="168" fontId="5" fillId="0" borderId="14" xfId="198" applyNumberFormat="1" applyFont="1" applyFill="1" applyBorder="1" applyAlignment="1">
      <alignment horizontal="right"/>
    </xf>
    <xf numFmtId="168" fontId="5" fillId="0" borderId="22" xfId="198" applyNumberFormat="1" applyFont="1" applyFill="1" applyBorder="1" applyAlignment="1">
      <alignment horizontal="right"/>
    </xf>
    <xf numFmtId="0" fontId="31" fillId="0" borderId="0" xfId="198" applyFont="1" applyFill="1" applyAlignment="1">
      <alignment vertical="center"/>
    </xf>
    <xf numFmtId="49" fontId="5" fillId="0" borderId="16" xfId="198" applyNumberFormat="1" applyFont="1" applyFill="1" applyBorder="1" applyAlignment="1">
      <alignment horizontal="center" vertical="center"/>
    </xf>
    <xf numFmtId="0" fontId="5" fillId="0" borderId="17" xfId="198" applyFont="1" applyFill="1" applyBorder="1" applyAlignment="1">
      <alignment horizontal="left" vertical="center" wrapText="1"/>
    </xf>
    <xf numFmtId="168" fontId="5" fillId="0" borderId="17" xfId="198" applyNumberFormat="1" applyFont="1" applyFill="1" applyBorder="1" applyAlignment="1">
      <alignment horizontal="right"/>
    </xf>
    <xf numFmtId="168" fontId="5" fillId="0" borderId="15" xfId="198" applyNumberFormat="1" applyFont="1" applyFill="1" applyBorder="1" applyAlignment="1">
      <alignment horizontal="right"/>
    </xf>
    <xf numFmtId="49" fontId="3" fillId="0" borderId="16" xfId="198" applyNumberFormat="1" applyFont="1" applyFill="1" applyBorder="1" applyAlignment="1">
      <alignment horizontal="center" vertical="center"/>
    </xf>
    <xf numFmtId="0" fontId="3" fillId="0" borderId="17" xfId="198" applyFont="1" applyFill="1" applyBorder="1" applyAlignment="1">
      <alignment vertical="center" wrapText="1"/>
    </xf>
    <xf numFmtId="168" fontId="3" fillId="0" borderId="17" xfId="198" applyNumberFormat="1" applyFont="1" applyFill="1" applyBorder="1" applyAlignment="1">
      <alignment horizontal="right"/>
    </xf>
    <xf numFmtId="168" fontId="3" fillId="0" borderId="15" xfId="198" applyNumberFormat="1" applyFont="1" applyFill="1" applyBorder="1" applyAlignment="1">
      <alignment horizontal="right"/>
    </xf>
    <xf numFmtId="0" fontId="3" fillId="0" borderId="16" xfId="198" applyFont="1" applyFill="1" applyBorder="1" applyAlignment="1">
      <alignment horizontal="center"/>
    </xf>
    <xf numFmtId="168" fontId="3" fillId="0" borderId="24" xfId="198" applyNumberFormat="1" applyFont="1" applyFill="1" applyBorder="1" applyAlignment="1">
      <alignment horizontal="right"/>
    </xf>
    <xf numFmtId="168" fontId="3" fillId="0" borderId="25" xfId="198" applyNumberFormat="1" applyFont="1" applyFill="1" applyBorder="1" applyAlignment="1">
      <alignment horizontal="right"/>
    </xf>
    <xf numFmtId="49" fontId="3" fillId="0" borderId="19" xfId="198" applyNumberFormat="1" applyFont="1" applyFill="1" applyBorder="1" applyAlignment="1">
      <alignment horizontal="center" vertical="center"/>
    </xf>
    <xf numFmtId="0" fontId="3" fillId="0" borderId="20" xfId="198" applyFont="1" applyFill="1" applyBorder="1" applyAlignment="1">
      <alignment vertical="center" wrapText="1"/>
    </xf>
    <xf numFmtId="168" fontId="3" fillId="0" borderId="20" xfId="198" applyNumberFormat="1" applyFont="1" applyFill="1" applyBorder="1" applyAlignment="1">
      <alignment horizontal="right"/>
    </xf>
    <xf numFmtId="168" fontId="3" fillId="0" borderId="21" xfId="198" applyNumberFormat="1" applyFont="1" applyFill="1" applyBorder="1" applyAlignment="1">
      <alignment horizontal="right"/>
    </xf>
    <xf numFmtId="0" fontId="27" fillId="0" borderId="0" xfId="198" applyFont="1" applyFill="1" applyAlignment="1">
      <alignment vertical="center" wrapText="1"/>
    </xf>
    <xf numFmtId="168" fontId="27" fillId="0" borderId="0" xfId="198" applyNumberFormat="1" applyFont="1" applyFill="1" applyAlignment="1">
      <alignment vertical="center" wrapText="1"/>
    </xf>
    <xf numFmtId="167" fontId="27" fillId="0" borderId="0" xfId="198" applyNumberFormat="1" applyFont="1" applyFill="1" applyAlignment="1">
      <alignment vertical="center" wrapText="1"/>
    </xf>
    <xf numFmtId="0" fontId="6" fillId="0" borderId="0" xfId="198"/>
    <xf numFmtId="0" fontId="3" fillId="0" borderId="0" xfId="240" applyFont="1" applyFill="1" applyAlignment="1" applyProtection="1">
      <protection hidden="1"/>
    </xf>
    <xf numFmtId="0" fontId="3" fillId="0" borderId="0" xfId="240" applyFont="1" applyProtection="1">
      <protection hidden="1"/>
    </xf>
    <xf numFmtId="0" fontId="27" fillId="0" borderId="0" xfId="198" applyFont="1" applyAlignment="1">
      <alignment wrapText="1"/>
    </xf>
    <xf numFmtId="0" fontId="27" fillId="0" borderId="0" xfId="167" applyFont="1" applyAlignment="1">
      <alignment horizontal="right"/>
    </xf>
    <xf numFmtId="0" fontId="34" fillId="0" borderId="0" xfId="244" applyFont="1"/>
    <xf numFmtId="0" fontId="4" fillId="0" borderId="0" xfId="244" applyFont="1"/>
    <xf numFmtId="0" fontId="3" fillId="0" borderId="29" xfId="244" applyFont="1" applyBorder="1" applyAlignment="1">
      <alignment horizontal="right"/>
    </xf>
    <xf numFmtId="0" fontId="5" fillId="0" borderId="11" xfId="244" applyFont="1" applyBorder="1" applyAlignment="1">
      <alignment horizontal="center" vertical="center"/>
    </xf>
    <xf numFmtId="0" fontId="5" fillId="0" borderId="11" xfId="198" applyFont="1" applyBorder="1" applyAlignment="1">
      <alignment horizontal="center" vertical="center" wrapText="1"/>
    </xf>
    <xf numFmtId="0" fontId="35" fillId="0" borderId="0" xfId="198" applyFont="1"/>
    <xf numFmtId="0" fontId="28" fillId="0" borderId="13" xfId="244" applyFont="1" applyBorder="1" applyAlignment="1">
      <alignment vertical="center" wrapText="1"/>
    </xf>
    <xf numFmtId="168" fontId="28" fillId="0" borderId="22" xfId="244" applyNumberFormat="1" applyFont="1" applyFill="1" applyBorder="1" applyAlignment="1">
      <alignment vertical="center"/>
    </xf>
    <xf numFmtId="168" fontId="34" fillId="0" borderId="0" xfId="244" applyNumberFormat="1" applyFont="1"/>
    <xf numFmtId="0" fontId="4" fillId="0" borderId="16" xfId="198" applyFont="1" applyBorder="1"/>
    <xf numFmtId="168" fontId="4" fillId="0" borderId="15" xfId="244" applyNumberFormat="1" applyFont="1" applyFill="1" applyBorder="1"/>
    <xf numFmtId="0" fontId="28" fillId="0" borderId="16" xfId="244" applyFont="1" applyBorder="1" applyAlignment="1">
      <alignment horizontal="center"/>
    </xf>
    <xf numFmtId="168" fontId="28" fillId="0" borderId="15" xfId="244" applyNumberFormat="1" applyFont="1" applyFill="1" applyBorder="1" applyAlignment="1">
      <alignment horizontal="right" vertical="center"/>
    </xf>
    <xf numFmtId="0" fontId="4" fillId="0" borderId="16" xfId="244" applyFont="1" applyBorder="1" applyAlignment="1">
      <alignment horizontal="left"/>
    </xf>
    <xf numFmtId="0" fontId="4" fillId="0" borderId="16" xfId="244" applyFont="1" applyBorder="1" applyAlignment="1">
      <alignment vertical="center" wrapText="1"/>
    </xf>
    <xf numFmtId="0" fontId="28" fillId="0" borderId="16" xfId="244" applyFont="1" applyBorder="1" applyAlignment="1">
      <alignment horizontal="left" wrapText="1"/>
    </xf>
    <xf numFmtId="168" fontId="28" fillId="0" borderId="15" xfId="244" applyNumberFormat="1" applyFont="1" applyFill="1" applyBorder="1" applyAlignment="1">
      <alignment horizontal="right" wrapText="1"/>
    </xf>
    <xf numFmtId="0" fontId="4" fillId="0" borderId="19" xfId="244" applyFont="1" applyBorder="1" applyAlignment="1">
      <alignment horizontal="left"/>
    </xf>
    <xf numFmtId="168" fontId="4" fillId="0" borderId="21" xfId="244" applyNumberFormat="1" applyFont="1" applyFill="1" applyBorder="1"/>
    <xf numFmtId="0" fontId="6" fillId="0" borderId="0" xfId="198" applyFill="1" applyAlignment="1">
      <alignment horizontal="right"/>
    </xf>
    <xf numFmtId="0" fontId="3" fillId="0" borderId="0" xfId="198" applyNumberFormat="1" applyFont="1" applyFill="1" applyAlignment="1">
      <alignment horizontal="center" vertical="center"/>
    </xf>
    <xf numFmtId="0" fontId="3" fillId="0" borderId="0" xfId="198" applyFont="1" applyFill="1" applyAlignment="1">
      <alignment wrapText="1"/>
    </xf>
    <xf numFmtId="0" fontId="3" fillId="0" borderId="0" xfId="198" applyFont="1" applyFill="1"/>
    <xf numFmtId="0" fontId="9" fillId="0" borderId="0" xfId="243" applyNumberFormat="1" applyFont="1" applyFill="1" applyAlignment="1">
      <alignment horizontal="center" vertical="center"/>
    </xf>
    <xf numFmtId="0" fontId="9" fillId="0" borderId="0" xfId="243" applyFont="1" applyFill="1"/>
    <xf numFmtId="168" fontId="5" fillId="0" borderId="0" xfId="198" applyNumberFormat="1" applyFont="1" applyFill="1" applyAlignment="1">
      <alignment horizontal="center"/>
    </xf>
    <xf numFmtId="0" fontId="3" fillId="0" borderId="0" xfId="243" applyFont="1" applyFill="1"/>
    <xf numFmtId="168" fontId="3" fillId="0" borderId="0" xfId="198" applyNumberFormat="1" applyFont="1" applyFill="1"/>
    <xf numFmtId="168" fontId="3" fillId="0" borderId="0" xfId="198" applyNumberFormat="1" applyFont="1" applyFill="1" applyBorder="1" applyAlignment="1">
      <alignment horizontal="right" vertical="center"/>
    </xf>
    <xf numFmtId="0" fontId="3" fillId="0" borderId="0" xfId="198" applyFont="1" applyFill="1" applyAlignment="1">
      <alignment horizontal="right"/>
    </xf>
    <xf numFmtId="0" fontId="5" fillId="0" borderId="31" xfId="198" applyNumberFormat="1" applyFont="1" applyFill="1" applyBorder="1" applyAlignment="1">
      <alignment horizontal="center" vertical="center"/>
    </xf>
    <xf numFmtId="168" fontId="5" fillId="0" borderId="27" xfId="198" applyNumberFormat="1" applyFont="1" applyFill="1" applyBorder="1" applyAlignment="1">
      <alignment horizontal="right" wrapText="1"/>
    </xf>
    <xf numFmtId="4" fontId="5" fillId="0" borderId="27" xfId="198" applyNumberFormat="1" applyFont="1" applyFill="1" applyBorder="1" applyAlignment="1">
      <alignment horizontal="center"/>
    </xf>
    <xf numFmtId="168" fontId="5" fillId="24" borderId="27" xfId="198" applyNumberFormat="1" applyFont="1" applyFill="1" applyBorder="1" applyAlignment="1">
      <alignment horizontal="right" wrapText="1"/>
    </xf>
    <xf numFmtId="4" fontId="5" fillId="0" borderId="28" xfId="198" applyNumberFormat="1" applyFont="1" applyFill="1" applyBorder="1"/>
    <xf numFmtId="0" fontId="5" fillId="0" borderId="0" xfId="198" applyFont="1" applyFill="1"/>
    <xf numFmtId="0" fontId="3" fillId="0" borderId="32" xfId="198" applyNumberFormat="1" applyFont="1" applyFill="1" applyBorder="1" applyAlignment="1">
      <alignment horizontal="center" vertical="center"/>
    </xf>
    <xf numFmtId="168" fontId="3" fillId="0" borderId="17" xfId="198" applyNumberFormat="1" applyFont="1" applyFill="1" applyBorder="1" applyAlignment="1">
      <alignment wrapText="1"/>
    </xf>
    <xf numFmtId="168" fontId="3" fillId="0" borderId="17" xfId="198" applyNumberFormat="1" applyFont="1" applyFill="1" applyBorder="1" applyAlignment="1">
      <alignment horizontal="right" wrapText="1"/>
    </xf>
    <xf numFmtId="4" fontId="3" fillId="0" borderId="17" xfId="198" applyNumberFormat="1" applyFont="1" applyFill="1" applyBorder="1" applyAlignment="1">
      <alignment horizontal="center"/>
    </xf>
    <xf numFmtId="4" fontId="3" fillId="0" borderId="15" xfId="198" applyNumberFormat="1" applyFont="1" applyFill="1" applyBorder="1"/>
    <xf numFmtId="0" fontId="5" fillId="0" borderId="32" xfId="198" applyNumberFormat="1" applyFont="1" applyFill="1" applyBorder="1" applyAlignment="1">
      <alignment horizontal="center" vertical="center"/>
    </xf>
    <xf numFmtId="0" fontId="5" fillId="0" borderId="16" xfId="198" applyFont="1" applyFill="1" applyBorder="1" applyAlignment="1">
      <alignment horizontal="left" vertical="center" wrapText="1"/>
    </xf>
    <xf numFmtId="0" fontId="5" fillId="0" borderId="17" xfId="245" applyFont="1" applyFill="1" applyBorder="1" applyAlignment="1">
      <alignment horizontal="left" vertical="center" wrapText="1"/>
    </xf>
    <xf numFmtId="168" fontId="5" fillId="0" borderId="17" xfId="245" applyNumberFormat="1" applyFont="1" applyFill="1" applyBorder="1" applyAlignment="1">
      <alignment horizontal="right" vertical="center" wrapText="1"/>
    </xf>
    <xf numFmtId="168" fontId="5" fillId="0" borderId="17" xfId="198" applyNumberFormat="1" applyFont="1" applyFill="1" applyBorder="1" applyAlignment="1">
      <alignment horizontal="center" vertical="center" wrapText="1"/>
    </xf>
    <xf numFmtId="4" fontId="5" fillId="0" borderId="17" xfId="198" applyNumberFormat="1" applyFont="1" applyFill="1" applyBorder="1" applyAlignment="1">
      <alignment horizontal="center" vertical="center"/>
    </xf>
    <xf numFmtId="168" fontId="5" fillId="0" borderId="0" xfId="198" applyNumberFormat="1" applyFont="1" applyFill="1"/>
    <xf numFmtId="49" fontId="3" fillId="0" borderId="32" xfId="198" applyNumberFormat="1" applyFont="1" applyFill="1" applyBorder="1" applyAlignment="1">
      <alignment horizontal="center" vertical="center"/>
    </xf>
    <xf numFmtId="0" fontId="3" fillId="0" borderId="16" xfId="243" applyFont="1" applyFill="1" applyBorder="1" applyAlignment="1">
      <alignment vertical="center" wrapText="1"/>
    </xf>
    <xf numFmtId="0" fontId="3" fillId="0" borderId="17" xfId="245" applyFont="1" applyFill="1" applyBorder="1" applyAlignment="1">
      <alignment horizontal="left" vertical="center" wrapText="1"/>
    </xf>
    <xf numFmtId="168" fontId="3" fillId="0" borderId="17" xfId="198" applyNumberFormat="1" applyFont="1" applyFill="1" applyBorder="1" applyAlignment="1">
      <alignment horizontal="right" vertical="center" wrapText="1"/>
    </xf>
    <xf numFmtId="168" fontId="3" fillId="0" borderId="17" xfId="245" applyNumberFormat="1" applyFont="1" applyFill="1" applyBorder="1" applyAlignment="1">
      <alignment horizontal="right" vertical="center" wrapText="1"/>
    </xf>
    <xf numFmtId="168" fontId="3" fillId="0" borderId="17" xfId="198" applyNumberFormat="1" applyFont="1" applyFill="1" applyBorder="1" applyAlignment="1">
      <alignment horizontal="center" vertical="center" wrapText="1"/>
    </xf>
    <xf numFmtId="4" fontId="3" fillId="0" borderId="17" xfId="198" applyNumberFormat="1" applyFont="1" applyFill="1" applyBorder="1" applyAlignment="1">
      <alignment horizontal="center" vertical="center"/>
    </xf>
    <xf numFmtId="168" fontId="3" fillId="0" borderId="17" xfId="198" applyNumberFormat="1" applyFont="1" applyFill="1" applyBorder="1" applyAlignment="1">
      <alignment horizontal="right" vertical="center"/>
    </xf>
    <xf numFmtId="0" fontId="3" fillId="0" borderId="16" xfId="157" applyFont="1" applyFill="1" applyBorder="1" applyAlignment="1">
      <alignment vertical="center" wrapText="1"/>
    </xf>
    <xf numFmtId="0" fontId="36" fillId="0" borderId="15" xfId="243" applyFont="1" applyFill="1" applyBorder="1" applyAlignment="1">
      <alignment horizontal="justify" vertical="center" wrapText="1"/>
    </xf>
    <xf numFmtId="49" fontId="5" fillId="0" borderId="32" xfId="198" applyNumberFormat="1" applyFont="1" applyFill="1" applyBorder="1" applyAlignment="1">
      <alignment horizontal="center" vertical="center"/>
    </xf>
    <xf numFmtId="0" fontId="5" fillId="0" borderId="16" xfId="244" applyFont="1" applyFill="1" applyBorder="1" applyAlignment="1">
      <alignment vertical="center" wrapText="1"/>
    </xf>
    <xf numFmtId="0" fontId="5" fillId="0" borderId="17" xfId="244" applyFont="1" applyFill="1" applyBorder="1" applyAlignment="1">
      <alignment horizontal="left" vertical="center" wrapText="1"/>
    </xf>
    <xf numFmtId="168" fontId="5" fillId="0" borderId="17" xfId="244" applyNumberFormat="1" applyFont="1" applyFill="1" applyBorder="1" applyAlignment="1">
      <alignment horizontal="right" vertical="center" wrapText="1"/>
    </xf>
    <xf numFmtId="168" fontId="5" fillId="0" borderId="17" xfId="198" applyNumberFormat="1" applyFont="1" applyFill="1" applyBorder="1" applyAlignment="1">
      <alignment horizontal="right" vertical="center" wrapText="1"/>
    </xf>
    <xf numFmtId="49" fontId="3" fillId="24" borderId="32" xfId="198" applyNumberFormat="1" applyFont="1" applyFill="1" applyBorder="1" applyAlignment="1">
      <alignment horizontal="center" vertical="center"/>
    </xf>
    <xf numFmtId="0" fontId="3" fillId="24" borderId="17" xfId="245" applyFont="1" applyFill="1" applyBorder="1" applyAlignment="1">
      <alignment horizontal="left" vertical="center" wrapText="1"/>
    </xf>
    <xf numFmtId="168" fontId="3" fillId="24" borderId="17" xfId="244" applyNumberFormat="1" applyFont="1" applyFill="1" applyBorder="1" applyAlignment="1">
      <alignment horizontal="right" vertical="center" wrapText="1"/>
    </xf>
    <xf numFmtId="168" fontId="3" fillId="0" borderId="17" xfId="244" applyNumberFormat="1" applyFont="1" applyFill="1" applyBorder="1" applyAlignment="1">
      <alignment horizontal="right" vertical="center" wrapText="1"/>
    </xf>
    <xf numFmtId="168" fontId="3" fillId="24" borderId="17" xfId="198" applyNumberFormat="1" applyFont="1" applyFill="1" applyBorder="1" applyAlignment="1">
      <alignment horizontal="right" vertical="center" wrapText="1"/>
    </xf>
    <xf numFmtId="168" fontId="3" fillId="24" borderId="17" xfId="198" applyNumberFormat="1" applyFont="1" applyFill="1" applyBorder="1" applyAlignment="1">
      <alignment horizontal="center" vertical="center" wrapText="1"/>
    </xf>
    <xf numFmtId="4" fontId="3" fillId="24" borderId="17" xfId="198" applyNumberFormat="1" applyFont="1" applyFill="1" applyBorder="1" applyAlignment="1">
      <alignment horizontal="center" vertical="center"/>
    </xf>
    <xf numFmtId="4" fontId="5" fillId="24" borderId="17" xfId="198" applyNumberFormat="1" applyFont="1" applyFill="1" applyBorder="1" applyAlignment="1">
      <alignment horizontal="center" vertical="center"/>
    </xf>
    <xf numFmtId="168" fontId="3" fillId="24" borderId="17" xfId="198" applyNumberFormat="1" applyFont="1" applyFill="1" applyBorder="1" applyAlignment="1">
      <alignment horizontal="right" vertical="center"/>
    </xf>
    <xf numFmtId="0" fontId="3" fillId="24" borderId="0" xfId="198" applyFont="1" applyFill="1"/>
    <xf numFmtId="168" fontId="3" fillId="24" borderId="0" xfId="198" applyNumberFormat="1" applyFont="1" applyFill="1"/>
    <xf numFmtId="168" fontId="5" fillId="0" borderId="17" xfId="198" applyNumberFormat="1" applyFont="1" applyFill="1" applyBorder="1" applyAlignment="1">
      <alignment horizontal="center" vertical="center"/>
    </xf>
    <xf numFmtId="168" fontId="5" fillId="24" borderId="17" xfId="244" applyNumberFormat="1" applyFont="1" applyFill="1" applyBorder="1" applyAlignment="1">
      <alignment horizontal="right" vertical="center" wrapText="1"/>
    </xf>
    <xf numFmtId="49" fontId="5" fillId="0" borderId="33" xfId="198" applyNumberFormat="1" applyFont="1" applyFill="1" applyBorder="1" applyAlignment="1">
      <alignment horizontal="center" vertical="center"/>
    </xf>
    <xf numFmtId="0" fontId="5" fillId="0" borderId="19" xfId="198" applyFont="1" applyFill="1" applyBorder="1" applyAlignment="1">
      <alignment horizontal="left" vertical="center" wrapText="1"/>
    </xf>
    <xf numFmtId="0" fontId="5" fillId="0" borderId="20" xfId="198" applyFont="1" applyFill="1" applyBorder="1" applyAlignment="1">
      <alignment horizontal="left" vertical="center" wrapText="1"/>
    </xf>
    <xf numFmtId="168" fontId="5" fillId="0" borderId="20" xfId="198" applyNumberFormat="1" applyFont="1" applyFill="1" applyBorder="1" applyAlignment="1">
      <alignment horizontal="right" vertical="center" wrapText="1"/>
    </xf>
    <xf numFmtId="168" fontId="5" fillId="0" borderId="20" xfId="244" applyNumberFormat="1" applyFont="1" applyFill="1" applyBorder="1" applyAlignment="1">
      <alignment horizontal="right" vertical="center" wrapText="1"/>
    </xf>
    <xf numFmtId="168" fontId="5" fillId="0" borderId="20" xfId="244" applyNumberFormat="1" applyFont="1" applyFill="1" applyBorder="1" applyAlignment="1">
      <alignment horizontal="center" vertical="center"/>
    </xf>
    <xf numFmtId="4" fontId="5" fillId="0" borderId="20" xfId="198" applyNumberFormat="1" applyFont="1" applyFill="1" applyBorder="1" applyAlignment="1">
      <alignment horizontal="center" vertical="center"/>
    </xf>
    <xf numFmtId="0" fontId="3" fillId="0" borderId="21" xfId="244" applyFont="1" applyFill="1" applyBorder="1" applyAlignment="1">
      <alignment horizontal="justify" vertical="center" wrapText="1"/>
    </xf>
    <xf numFmtId="4" fontId="3" fillId="0" borderId="0" xfId="276" applyNumberFormat="1" applyFont="1" applyFill="1" applyAlignment="1">
      <alignment horizontal="center"/>
    </xf>
    <xf numFmtId="4" fontId="3" fillId="0" borderId="0" xfId="276" applyNumberFormat="1" applyFont="1" applyFill="1" applyAlignment="1">
      <alignment horizontal="right"/>
    </xf>
    <xf numFmtId="0" fontId="3" fillId="0" borderId="34" xfId="198" applyFont="1" applyFill="1" applyBorder="1" applyAlignment="1">
      <alignment horizontal="center" wrapText="1"/>
    </xf>
    <xf numFmtId="168" fontId="3" fillId="24" borderId="21" xfId="276" applyNumberFormat="1" applyFont="1" applyFill="1" applyBorder="1" applyAlignment="1">
      <alignment horizontal="right"/>
    </xf>
    <xf numFmtId="168" fontId="3" fillId="0" borderId="0" xfId="276" applyNumberFormat="1" applyFont="1" applyFill="1" applyAlignment="1">
      <alignment horizontal="right"/>
    </xf>
    <xf numFmtId="0" fontId="5" fillId="0" borderId="11" xfId="198" applyNumberFormat="1" applyFont="1" applyFill="1" applyBorder="1" applyAlignment="1">
      <alignment horizontal="center" vertical="center"/>
    </xf>
    <xf numFmtId="168" fontId="5" fillId="0" borderId="11" xfId="198" applyNumberFormat="1" applyFont="1" applyFill="1" applyBorder="1" applyAlignment="1">
      <alignment horizontal="right" wrapText="1"/>
    </xf>
    <xf numFmtId="4" fontId="5" fillId="0" borderId="11" xfId="198" applyNumberFormat="1" applyFont="1" applyFill="1" applyBorder="1"/>
    <xf numFmtId="0" fontId="3" fillId="0" borderId="11" xfId="198" applyNumberFormat="1" applyFont="1" applyFill="1" applyBorder="1" applyAlignment="1">
      <alignment horizontal="center" vertical="center"/>
    </xf>
    <xf numFmtId="168" fontId="3" fillId="0" borderId="11" xfId="198" applyNumberFormat="1" applyFont="1" applyFill="1" applyBorder="1" applyAlignment="1">
      <alignment horizontal="right" wrapText="1"/>
    </xf>
    <xf numFmtId="168" fontId="3" fillId="0" borderId="11" xfId="198" applyNumberFormat="1" applyFont="1" applyFill="1" applyBorder="1" applyAlignment="1">
      <alignment wrapText="1"/>
    </xf>
    <xf numFmtId="4" fontId="3" fillId="0" borderId="11" xfId="198" applyNumberFormat="1" applyFont="1" applyFill="1" applyBorder="1" applyAlignment="1">
      <alignment horizontal="center"/>
    </xf>
    <xf numFmtId="4" fontId="3" fillId="0" borderId="11" xfId="198" applyNumberFormat="1" applyFont="1" applyFill="1" applyBorder="1"/>
    <xf numFmtId="49" fontId="5" fillId="0" borderId="11" xfId="198" applyNumberFormat="1" applyFont="1" applyFill="1" applyBorder="1" applyAlignment="1">
      <alignment horizontal="center" vertical="center"/>
    </xf>
    <xf numFmtId="49" fontId="5" fillId="0" borderId="0" xfId="198" applyNumberFormat="1" applyFont="1" applyFill="1" applyBorder="1" applyAlignment="1">
      <alignment horizontal="center" vertical="center"/>
    </xf>
    <xf numFmtId="0" fontId="26" fillId="0" borderId="0" xfId="242"/>
    <xf numFmtId="0" fontId="37" fillId="0" borderId="0" xfId="242" applyNumberFormat="1" applyFont="1" applyFill="1" applyAlignment="1" applyProtection="1">
      <protection hidden="1"/>
    </xf>
    <xf numFmtId="0" fontId="26" fillId="0" borderId="0" xfId="242" applyProtection="1">
      <protection hidden="1"/>
    </xf>
    <xf numFmtId="0" fontId="38" fillId="0" borderId="0" xfId="242" applyNumberFormat="1" applyFont="1" applyFill="1" applyAlignment="1" applyProtection="1">
      <alignment horizontal="centerContinuous"/>
      <protection hidden="1"/>
    </xf>
    <xf numFmtId="0" fontId="40" fillId="0" borderId="0" xfId="242" applyNumberFormat="1" applyFont="1" applyFill="1" applyAlignment="1" applyProtection="1">
      <alignment horizontal="centerContinuous"/>
      <protection hidden="1"/>
    </xf>
    <xf numFmtId="0" fontId="26" fillId="0" borderId="0" xfId="242" applyNumberFormat="1" applyFont="1" applyFill="1" applyBorder="1" applyAlignment="1" applyProtection="1">
      <protection hidden="1"/>
    </xf>
    <xf numFmtId="0" fontId="26" fillId="0" borderId="36" xfId="242" applyNumberFormat="1" applyFont="1" applyFill="1" applyBorder="1" applyAlignment="1" applyProtection="1">
      <alignment horizontal="left"/>
      <protection hidden="1"/>
    </xf>
    <xf numFmtId="166" fontId="26" fillId="0" borderId="0" xfId="242" applyNumberFormat="1"/>
    <xf numFmtId="0" fontId="37" fillId="0" borderId="0" xfId="242" applyFont="1" applyFill="1" applyAlignment="1" applyProtection="1">
      <protection hidden="1"/>
    </xf>
    <xf numFmtId="0" fontId="37" fillId="0" borderId="0" xfId="242" applyNumberFormat="1" applyFont="1" applyFill="1" applyAlignment="1" applyProtection="1">
      <alignment horizontal="centerContinuous"/>
      <protection hidden="1"/>
    </xf>
    <xf numFmtId="0" fontId="26" fillId="0" borderId="0" xfId="179"/>
    <xf numFmtId="0" fontId="42" fillId="0" borderId="0" xfId="179" applyFont="1" applyAlignment="1" applyProtection="1">
      <protection hidden="1"/>
    </xf>
    <xf numFmtId="0" fontId="42" fillId="0" borderId="0" xfId="179" applyNumberFormat="1" applyFont="1" applyFill="1" applyAlignment="1" applyProtection="1">
      <alignment horizontal="right" vertical="center" wrapText="1"/>
      <protection hidden="1"/>
    </xf>
    <xf numFmtId="0" fontId="41" fillId="0" borderId="0" xfId="179" applyFont="1" applyAlignment="1" applyProtection="1">
      <protection hidden="1"/>
    </xf>
    <xf numFmtId="0" fontId="26" fillId="0" borderId="0" xfId="179" applyProtection="1">
      <protection hidden="1"/>
    </xf>
    <xf numFmtId="0" fontId="43" fillId="0" borderId="0" xfId="179" applyNumberFormat="1" applyFont="1" applyFill="1" applyAlignment="1" applyProtection="1">
      <protection hidden="1"/>
    </xf>
    <xf numFmtId="0" fontId="42" fillId="0" borderId="0" xfId="179" applyNumberFormat="1" applyFont="1" applyFill="1" applyAlignment="1" applyProtection="1">
      <alignment horizontal="center" wrapText="1"/>
      <protection hidden="1"/>
    </xf>
    <xf numFmtId="0" fontId="39" fillId="0" borderId="0" xfId="179" applyFont="1" applyFill="1" applyProtection="1">
      <protection hidden="1"/>
    </xf>
    <xf numFmtId="0" fontId="26" fillId="0" borderId="0" xfId="179" applyBorder="1" applyProtection="1">
      <protection hidden="1"/>
    </xf>
    <xf numFmtId="0" fontId="41" fillId="0" borderId="0" xfId="179" applyFont="1" applyProtection="1">
      <protection hidden="1"/>
    </xf>
    <xf numFmtId="0" fontId="38" fillId="0" borderId="38" xfId="179" applyNumberFormat="1" applyFont="1" applyFill="1" applyBorder="1" applyAlignment="1" applyProtection="1">
      <alignment horizontal="center" vertical="center" wrapText="1"/>
      <protection hidden="1"/>
    </xf>
    <xf numFmtId="0" fontId="39" fillId="0" borderId="26" xfId="179" applyNumberFormat="1" applyFont="1" applyFill="1" applyBorder="1" applyAlignment="1" applyProtection="1">
      <alignment horizontal="center"/>
      <protection hidden="1"/>
    </xf>
    <xf numFmtId="0" fontId="39" fillId="0" borderId="27" xfId="179" applyNumberFormat="1" applyFont="1" applyFill="1" applyBorder="1" applyAlignment="1" applyProtection="1">
      <alignment horizontal="center"/>
      <protection hidden="1"/>
    </xf>
    <xf numFmtId="0" fontId="39" fillId="0" borderId="27" xfId="179" applyNumberFormat="1" applyFont="1" applyFill="1" applyBorder="1" applyAlignment="1" applyProtection="1">
      <alignment horizontal="center" vertical="center"/>
      <protection hidden="1"/>
    </xf>
    <xf numFmtId="0" fontId="39" fillId="0" borderId="28" xfId="179" applyNumberFormat="1" applyFont="1" applyFill="1" applyBorder="1" applyAlignment="1" applyProtection="1">
      <alignment horizontal="center" vertical="center"/>
      <protection hidden="1"/>
    </xf>
    <xf numFmtId="0" fontId="39" fillId="0" borderId="0" xfId="179" applyFont="1" applyFill="1" applyAlignment="1" applyProtection="1">
      <protection hidden="1"/>
    </xf>
    <xf numFmtId="0" fontId="5" fillId="0" borderId="16" xfId="179" applyFont="1" applyFill="1" applyBorder="1" applyAlignment="1" applyProtection="1">
      <alignment horizontal="right"/>
      <protection hidden="1"/>
    </xf>
    <xf numFmtId="166" fontId="38" fillId="25" borderId="17" xfId="179" applyNumberFormat="1" applyFont="1" applyFill="1" applyBorder="1" applyAlignment="1" applyProtection="1">
      <alignment wrapText="1"/>
      <protection hidden="1"/>
    </xf>
    <xf numFmtId="170" fontId="38" fillId="25" borderId="17" xfId="179" applyNumberFormat="1" applyFont="1" applyFill="1" applyBorder="1" applyAlignment="1" applyProtection="1">
      <protection hidden="1"/>
    </xf>
    <xf numFmtId="171" fontId="38" fillId="25" borderId="17" xfId="179" applyNumberFormat="1" applyFont="1" applyFill="1" applyBorder="1" applyAlignment="1" applyProtection="1">
      <protection hidden="1"/>
    </xf>
    <xf numFmtId="170" fontId="38" fillId="25" borderId="17" xfId="179" applyNumberFormat="1" applyFont="1" applyFill="1" applyBorder="1" applyAlignment="1" applyProtection="1">
      <alignment horizontal="right"/>
      <protection hidden="1"/>
    </xf>
    <xf numFmtId="165" fontId="38" fillId="25" borderId="17" xfId="179" applyNumberFormat="1" applyFont="1" applyFill="1" applyBorder="1" applyAlignment="1" applyProtection="1">
      <protection hidden="1"/>
    </xf>
    <xf numFmtId="165" fontId="38" fillId="25" borderId="15" xfId="179" applyNumberFormat="1" applyFont="1" applyFill="1" applyBorder="1" applyAlignment="1" applyProtection="1">
      <protection hidden="1"/>
    </xf>
    <xf numFmtId="0" fontId="39" fillId="0" borderId="16" xfId="179" applyFont="1" applyFill="1" applyBorder="1" applyAlignment="1" applyProtection="1">
      <protection hidden="1"/>
    </xf>
    <xf numFmtId="166" fontId="39" fillId="0" borderId="17" xfId="179" applyNumberFormat="1" applyFont="1" applyFill="1" applyBorder="1" applyAlignment="1" applyProtection="1">
      <alignment wrapText="1"/>
      <protection hidden="1"/>
    </xf>
    <xf numFmtId="170" fontId="39" fillId="0" borderId="17" xfId="179" applyNumberFormat="1" applyFont="1" applyFill="1" applyBorder="1" applyAlignment="1" applyProtection="1">
      <protection hidden="1"/>
    </xf>
    <xf numFmtId="171" fontId="39" fillId="0" borderId="17" xfId="179" applyNumberFormat="1" applyFont="1" applyFill="1" applyBorder="1" applyAlignment="1" applyProtection="1">
      <protection hidden="1"/>
    </xf>
    <xf numFmtId="170" fontId="39" fillId="0" borderId="17" xfId="179" applyNumberFormat="1" applyFont="1" applyFill="1" applyBorder="1" applyAlignment="1" applyProtection="1">
      <alignment horizontal="right"/>
      <protection hidden="1"/>
    </xf>
    <xf numFmtId="165" fontId="39" fillId="0" borderId="17" xfId="179" applyNumberFormat="1" applyFont="1" applyFill="1" applyBorder="1" applyAlignment="1" applyProtection="1">
      <protection hidden="1"/>
    </xf>
    <xf numFmtId="165" fontId="39" fillId="0" borderId="15" xfId="179" applyNumberFormat="1" applyFont="1" applyFill="1" applyBorder="1" applyAlignment="1" applyProtection="1">
      <protection hidden="1"/>
    </xf>
    <xf numFmtId="0" fontId="39" fillId="0" borderId="23" xfId="179" applyFont="1" applyFill="1" applyBorder="1" applyAlignment="1" applyProtection="1">
      <protection hidden="1"/>
    </xf>
    <xf numFmtId="166" fontId="39" fillId="0" borderId="24" xfId="179" applyNumberFormat="1" applyFont="1" applyFill="1" applyBorder="1" applyAlignment="1" applyProtection="1">
      <alignment wrapText="1"/>
      <protection hidden="1"/>
    </xf>
    <xf numFmtId="170" fontId="39" fillId="0" borderId="24" xfId="179" applyNumberFormat="1" applyFont="1" applyFill="1" applyBorder="1" applyAlignment="1" applyProtection="1">
      <protection hidden="1"/>
    </xf>
    <xf numFmtId="171" fontId="39" fillId="0" borderId="24" xfId="179" applyNumberFormat="1" applyFont="1" applyFill="1" applyBorder="1" applyAlignment="1" applyProtection="1">
      <protection hidden="1"/>
    </xf>
    <xf numFmtId="170" fontId="39" fillId="0" borderId="24" xfId="179" applyNumberFormat="1" applyFont="1" applyFill="1" applyBorder="1" applyAlignment="1" applyProtection="1">
      <alignment horizontal="right"/>
      <protection hidden="1"/>
    </xf>
    <xf numFmtId="165" fontId="39" fillId="0" borderId="24" xfId="179" applyNumberFormat="1" applyFont="1" applyFill="1" applyBorder="1" applyAlignment="1" applyProtection="1">
      <protection hidden="1"/>
    </xf>
    <xf numFmtId="165" fontId="39" fillId="0" borderId="25" xfId="179" applyNumberFormat="1" applyFont="1" applyFill="1" applyBorder="1" applyAlignment="1" applyProtection="1">
      <protection hidden="1"/>
    </xf>
    <xf numFmtId="0" fontId="42" fillId="0" borderId="11" xfId="179" applyFont="1" applyFill="1" applyBorder="1" applyAlignment="1" applyProtection="1">
      <protection hidden="1"/>
    </xf>
    <xf numFmtId="0" fontId="38" fillId="0" borderId="11" xfId="179" applyNumberFormat="1" applyFont="1" applyFill="1" applyBorder="1" applyAlignment="1" applyProtection="1">
      <protection hidden="1"/>
    </xf>
    <xf numFmtId="0" fontId="38" fillId="0" borderId="11" xfId="179" applyFont="1" applyFill="1" applyBorder="1" applyAlignment="1" applyProtection="1">
      <protection hidden="1"/>
    </xf>
    <xf numFmtId="166" fontId="38" fillId="0" borderId="11" xfId="179" applyNumberFormat="1" applyFont="1" applyFill="1" applyBorder="1" applyAlignment="1" applyProtection="1">
      <protection hidden="1"/>
    </xf>
    <xf numFmtId="0" fontId="26" fillId="0" borderId="0" xfId="179" applyFont="1" applyFill="1" applyAlignment="1" applyProtection="1">
      <protection hidden="1"/>
    </xf>
    <xf numFmtId="0" fontId="41" fillId="0" borderId="0" xfId="179" applyFont="1" applyBorder="1" applyProtection="1">
      <protection hidden="1"/>
    </xf>
    <xf numFmtId="0" fontId="41" fillId="0" borderId="0" xfId="179" applyNumberFormat="1" applyFont="1" applyFill="1" applyAlignment="1" applyProtection="1">
      <alignment horizontal="right"/>
      <protection hidden="1"/>
    </xf>
    <xf numFmtId="0" fontId="44" fillId="0" borderId="40" xfId="179" applyNumberFormat="1" applyFont="1" applyFill="1" applyBorder="1" applyAlignment="1" applyProtection="1">
      <alignment horizontal="left"/>
      <protection hidden="1"/>
    </xf>
    <xf numFmtId="0" fontId="44" fillId="0" borderId="11" xfId="179" applyNumberFormat="1" applyFont="1" applyFill="1" applyBorder="1" applyAlignment="1" applyProtection="1">
      <alignment horizontal="left"/>
      <protection hidden="1"/>
    </xf>
    <xf numFmtId="0" fontId="44" fillId="0" borderId="0" xfId="179" applyNumberFormat="1" applyFont="1" applyFill="1" applyAlignment="1" applyProtection="1">
      <alignment horizontal="left"/>
      <protection hidden="1"/>
    </xf>
    <xf numFmtId="0" fontId="44" fillId="0" borderId="40" xfId="179" applyNumberFormat="1" applyFont="1" applyFill="1" applyBorder="1" applyAlignment="1" applyProtection="1">
      <alignment horizontal="center" vertical="center" wrapText="1"/>
      <protection hidden="1"/>
    </xf>
    <xf numFmtId="0" fontId="44" fillId="0" borderId="11" xfId="179" applyNumberFormat="1" applyFont="1" applyFill="1" applyBorder="1" applyAlignment="1" applyProtection="1">
      <alignment horizontal="center" vertical="center" wrapText="1"/>
      <protection hidden="1"/>
    </xf>
    <xf numFmtId="0" fontId="44" fillId="0" borderId="0" xfId="179" applyNumberFormat="1" applyFont="1" applyFill="1" applyAlignment="1" applyProtection="1">
      <alignment horizontal="center" vertical="center" wrapText="1"/>
      <protection hidden="1"/>
    </xf>
    <xf numFmtId="0" fontId="39" fillId="0" borderId="40" xfId="179" applyNumberFormat="1" applyFont="1" applyFill="1" applyBorder="1" applyAlignment="1" applyProtection="1">
      <alignment horizontal="center" vertical="center"/>
      <protection hidden="1"/>
    </xf>
    <xf numFmtId="0" fontId="39" fillId="0" borderId="11" xfId="179" applyNumberFormat="1" applyFont="1" applyFill="1" applyBorder="1" applyAlignment="1" applyProtection="1">
      <alignment horizontal="center" vertical="center"/>
      <protection hidden="1"/>
    </xf>
    <xf numFmtId="0" fontId="39" fillId="0" borderId="0" xfId="179" applyNumberFormat="1" applyFont="1" applyFill="1" applyAlignment="1" applyProtection="1">
      <alignment horizontal="center" vertical="center"/>
      <protection hidden="1"/>
    </xf>
    <xf numFmtId="172" fontId="38" fillId="25" borderId="17" xfId="179" applyNumberFormat="1" applyFont="1" applyFill="1" applyBorder="1" applyAlignment="1" applyProtection="1">
      <protection hidden="1"/>
    </xf>
    <xf numFmtId="174" fontId="39" fillId="0" borderId="40" xfId="179" applyNumberFormat="1" applyFont="1" applyFill="1" applyBorder="1" applyAlignment="1" applyProtection="1">
      <protection hidden="1"/>
    </xf>
    <xf numFmtId="9" fontId="39" fillId="0" borderId="11" xfId="179" applyNumberFormat="1" applyFont="1" applyFill="1" applyBorder="1" applyAlignment="1" applyProtection="1">
      <protection hidden="1"/>
    </xf>
    <xf numFmtId="0" fontId="39" fillId="0" borderId="37" xfId="179" applyNumberFormat="1" applyFont="1" applyFill="1" applyBorder="1" applyAlignment="1" applyProtection="1">
      <protection hidden="1"/>
    </xf>
    <xf numFmtId="172" fontId="39" fillId="0" borderId="17" xfId="179" applyNumberFormat="1" applyFont="1" applyFill="1" applyBorder="1" applyAlignment="1" applyProtection="1">
      <protection hidden="1"/>
    </xf>
    <xf numFmtId="172" fontId="39" fillId="0" borderId="24" xfId="179" applyNumberFormat="1" applyFont="1" applyFill="1" applyBorder="1" applyAlignment="1" applyProtection="1">
      <protection hidden="1"/>
    </xf>
    <xf numFmtId="0" fontId="41" fillId="0" borderId="0" xfId="179" applyFont="1" applyFill="1" applyProtection="1">
      <protection hidden="1"/>
    </xf>
    <xf numFmtId="0" fontId="41" fillId="0" borderId="0" xfId="179" applyFont="1" applyFill="1" applyAlignment="1" applyProtection="1">
      <protection hidden="1"/>
    </xf>
    <xf numFmtId="0" fontId="3" fillId="0" borderId="16" xfId="179" applyFont="1" applyFill="1" applyBorder="1" applyAlignment="1" applyProtection="1">
      <protection hidden="1"/>
    </xf>
    <xf numFmtId="165" fontId="3" fillId="0" borderId="17" xfId="179" applyNumberFormat="1" applyFont="1" applyFill="1" applyBorder="1" applyAlignment="1" applyProtection="1">
      <protection hidden="1"/>
    </xf>
    <xf numFmtId="166" fontId="5" fillId="0" borderId="17" xfId="179" applyNumberFormat="1" applyFont="1" applyFill="1" applyBorder="1" applyAlignment="1" applyProtection="1">
      <alignment wrapText="1"/>
      <protection hidden="1"/>
    </xf>
    <xf numFmtId="165" fontId="5" fillId="0" borderId="17" xfId="179" applyNumberFormat="1" applyFont="1" applyFill="1" applyBorder="1" applyAlignment="1" applyProtection="1">
      <protection hidden="1"/>
    </xf>
    <xf numFmtId="0" fontId="26" fillId="0" borderId="0" xfId="242" applyAlignment="1" applyProtection="1">
      <alignment horizontal="right"/>
      <protection hidden="1"/>
    </xf>
    <xf numFmtId="167" fontId="27" fillId="0" borderId="0" xfId="212" applyNumberFormat="1" applyFont="1" applyFill="1" applyAlignment="1">
      <alignment horizontal="right" vertical="center" wrapText="1"/>
    </xf>
    <xf numFmtId="0" fontId="27" fillId="0" borderId="0" xfId="198" applyFont="1" applyFill="1" applyAlignment="1">
      <alignment horizontal="right" vertical="center"/>
    </xf>
    <xf numFmtId="0" fontId="3" fillId="0" borderId="0" xfId="179" applyFont="1" applyFill="1" applyProtection="1">
      <protection hidden="1"/>
    </xf>
    <xf numFmtId="0" fontId="3" fillId="0" borderId="27" xfId="179" applyNumberFormat="1" applyFont="1" applyFill="1" applyBorder="1" applyAlignment="1" applyProtection="1">
      <alignment horizontal="center" vertical="center"/>
      <protection hidden="1"/>
    </xf>
    <xf numFmtId="0" fontId="3" fillId="0" borderId="28" xfId="179" applyNumberFormat="1" applyFont="1" applyFill="1" applyBorder="1" applyAlignment="1" applyProtection="1">
      <alignment horizontal="center" vertical="center"/>
      <protection hidden="1"/>
    </xf>
    <xf numFmtId="0" fontId="3" fillId="0" borderId="0" xfId="179" applyFont="1" applyAlignment="1" applyProtection="1">
      <protection hidden="1"/>
    </xf>
    <xf numFmtId="0" fontId="3" fillId="0" borderId="0" xfId="179" applyNumberFormat="1" applyFont="1" applyFill="1" applyAlignment="1" applyProtection="1">
      <alignment horizontal="right" vertical="center" wrapText="1"/>
      <protection hidden="1"/>
    </xf>
    <xf numFmtId="0" fontId="3" fillId="0" borderId="11" xfId="179" applyFont="1" applyFill="1" applyBorder="1" applyAlignment="1" applyProtection="1">
      <protection hidden="1"/>
    </xf>
    <xf numFmtId="0" fontId="3" fillId="0" borderId="11" xfId="179" applyNumberFormat="1" applyFont="1" applyFill="1" applyBorder="1" applyAlignment="1" applyProtection="1">
      <alignment horizontal="center" vertical="center"/>
      <protection hidden="1"/>
    </xf>
    <xf numFmtId="0" fontId="5" fillId="0" borderId="0" xfId="167" applyFont="1" applyFill="1"/>
    <xf numFmtId="0" fontId="3" fillId="0" borderId="0" xfId="167" applyFont="1" applyFill="1" applyAlignment="1">
      <alignment horizontal="justify" vertical="center"/>
    </xf>
    <xf numFmtId="0" fontId="3" fillId="0" borderId="0" xfId="167" applyFont="1" applyFill="1" applyAlignment="1">
      <alignment horizontal="left" vertical="center"/>
    </xf>
    <xf numFmtId="0" fontId="3" fillId="0" borderId="0" xfId="167" applyFont="1" applyFill="1" applyAlignment="1">
      <alignment horizontal="right"/>
    </xf>
    <xf numFmtId="0" fontId="3" fillId="0" borderId="0" xfId="167" applyFont="1" applyFill="1"/>
    <xf numFmtId="0" fontId="5" fillId="0" borderId="0" xfId="167" applyNumberFormat="1" applyFont="1" applyFill="1" applyBorder="1" applyAlignment="1" applyProtection="1">
      <protection hidden="1"/>
    </xf>
    <xf numFmtId="0" fontId="3" fillId="0" borderId="0" xfId="167" applyNumberFormat="1" applyFont="1" applyFill="1" applyBorder="1" applyAlignment="1" applyProtection="1">
      <alignment horizontal="justify" vertical="center"/>
      <protection hidden="1"/>
    </xf>
    <xf numFmtId="0" fontId="3" fillId="0" borderId="0" xfId="167" applyNumberFormat="1" applyFont="1" applyFill="1" applyBorder="1" applyAlignment="1" applyProtection="1">
      <alignment horizontal="left" vertical="center"/>
      <protection hidden="1"/>
    </xf>
    <xf numFmtId="0" fontId="3" fillId="0" borderId="0" xfId="167" applyNumberFormat="1" applyFont="1" applyFill="1" applyBorder="1" applyAlignment="1" applyProtection="1">
      <alignment horizontal="right"/>
      <protection hidden="1"/>
    </xf>
    <xf numFmtId="0" fontId="3" fillId="0" borderId="0" xfId="167" applyFont="1" applyFill="1" applyBorder="1" applyAlignment="1" applyProtection="1">
      <alignment horizontal="right"/>
      <protection hidden="1"/>
    </xf>
    <xf numFmtId="0" fontId="3" fillId="0" borderId="11" xfId="167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67" applyNumberFormat="1" applyFont="1" applyFill="1" applyBorder="1" applyAlignment="1" applyProtection="1">
      <alignment horizontal="center" vertical="center"/>
      <protection hidden="1"/>
    </xf>
    <xf numFmtId="0" fontId="3" fillId="0" borderId="11" xfId="167" applyNumberFormat="1" applyFont="1" applyFill="1" applyBorder="1" applyAlignment="1" applyProtection="1">
      <alignment horizontal="center"/>
      <protection hidden="1"/>
    </xf>
    <xf numFmtId="0" fontId="5" fillId="0" borderId="13" xfId="241" applyFont="1" applyFill="1" applyBorder="1" applyAlignment="1">
      <alignment vertical="center" wrapText="1"/>
    </xf>
    <xf numFmtId="0" fontId="3" fillId="0" borderId="0" xfId="241" applyFont="1" applyFill="1" applyBorder="1"/>
    <xf numFmtId="176" fontId="3" fillId="0" borderId="17" xfId="173" applyNumberFormat="1" applyFont="1" applyFill="1" applyBorder="1" applyAlignment="1" applyProtection="1">
      <alignment horizontal="left" vertical="center" wrapText="1"/>
      <protection hidden="1"/>
    </xf>
    <xf numFmtId="176" fontId="3" fillId="0" borderId="17" xfId="173" applyNumberFormat="1" applyFont="1" applyFill="1" applyBorder="1" applyAlignment="1" applyProtection="1">
      <alignment horizontal="right" vertical="center" wrapText="1"/>
      <protection hidden="1"/>
    </xf>
    <xf numFmtId="164" fontId="3" fillId="0" borderId="17" xfId="173" applyNumberFormat="1" applyFont="1" applyFill="1" applyBorder="1" applyAlignment="1" applyProtection="1">
      <alignment horizontal="right" vertical="center" wrapText="1"/>
      <protection hidden="1"/>
    </xf>
    <xf numFmtId="175" fontId="3" fillId="0" borderId="17" xfId="173" applyNumberFormat="1" applyFont="1" applyFill="1" applyBorder="1" applyAlignment="1" applyProtection="1">
      <alignment horizontal="right" vertical="center"/>
      <protection hidden="1"/>
    </xf>
    <xf numFmtId="168" fontId="3" fillId="0" borderId="15" xfId="173" applyNumberFormat="1" applyFont="1" applyFill="1" applyBorder="1" applyAlignment="1" applyProtection="1">
      <alignment horizontal="right" vertical="center"/>
      <protection hidden="1"/>
    </xf>
    <xf numFmtId="0" fontId="36" fillId="0" borderId="0" xfId="173" applyFont="1" applyFill="1"/>
    <xf numFmtId="176" fontId="3" fillId="0" borderId="17" xfId="167" applyNumberFormat="1" applyFont="1" applyFill="1" applyBorder="1" applyAlignment="1" applyProtection="1">
      <alignment horizontal="left" vertical="center" wrapText="1"/>
      <protection hidden="1"/>
    </xf>
    <xf numFmtId="175" fontId="3" fillId="0" borderId="14" xfId="173" applyNumberFormat="1" applyFont="1" applyFill="1" applyBorder="1" applyAlignment="1" applyProtection="1">
      <alignment vertical="center" wrapText="1"/>
      <protection hidden="1"/>
    </xf>
    <xf numFmtId="168" fontId="5" fillId="0" borderId="15" xfId="173" applyNumberFormat="1" applyFont="1" applyFill="1" applyBorder="1" applyAlignment="1" applyProtection="1">
      <alignment horizontal="right"/>
      <protection hidden="1"/>
    </xf>
    <xf numFmtId="0" fontId="5" fillId="0" borderId="16" xfId="173" applyNumberFormat="1" applyFont="1" applyFill="1" applyBorder="1" applyAlignment="1" applyProtection="1">
      <alignment horizontal="left" vertical="top" wrapText="1"/>
      <protection hidden="1"/>
    </xf>
    <xf numFmtId="0" fontId="47" fillId="0" borderId="17" xfId="167" applyNumberFormat="1" applyFont="1" applyFill="1" applyBorder="1" applyAlignment="1" applyProtection="1">
      <alignment vertical="center"/>
      <protection hidden="1"/>
    </xf>
    <xf numFmtId="0" fontId="47" fillId="0" borderId="17" xfId="167" applyNumberFormat="1" applyFont="1" applyFill="1" applyBorder="1" applyAlignment="1" applyProtection="1">
      <protection hidden="1"/>
    </xf>
    <xf numFmtId="0" fontId="48" fillId="0" borderId="17" xfId="167" applyNumberFormat="1" applyFont="1" applyFill="1" applyBorder="1" applyAlignment="1" applyProtection="1">
      <alignment vertical="center"/>
      <protection hidden="1"/>
    </xf>
    <xf numFmtId="0" fontId="48" fillId="0" borderId="17" xfId="167" applyNumberFormat="1" applyFont="1" applyFill="1" applyBorder="1" applyAlignment="1" applyProtection="1">
      <protection hidden="1"/>
    </xf>
    <xf numFmtId="168" fontId="3" fillId="0" borderId="15" xfId="173" applyNumberFormat="1" applyFont="1" applyFill="1" applyBorder="1" applyAlignment="1" applyProtection="1">
      <alignment horizontal="right"/>
      <protection hidden="1"/>
    </xf>
    <xf numFmtId="0" fontId="5" fillId="0" borderId="16" xfId="241" applyFont="1" applyFill="1" applyBorder="1" applyAlignment="1">
      <alignment vertical="center" wrapText="1"/>
    </xf>
    <xf numFmtId="176" fontId="3" fillId="0" borderId="17" xfId="167" applyNumberFormat="1" applyFont="1" applyFill="1" applyBorder="1" applyAlignment="1" applyProtection="1">
      <alignment horizontal="right" vertical="center" wrapText="1"/>
      <protection hidden="1"/>
    </xf>
    <xf numFmtId="164" fontId="3" fillId="0" borderId="17" xfId="167" applyNumberFormat="1" applyFont="1" applyFill="1" applyBorder="1" applyAlignment="1" applyProtection="1">
      <alignment horizontal="right" vertical="center" wrapText="1"/>
      <protection hidden="1"/>
    </xf>
    <xf numFmtId="175" fontId="3" fillId="0" borderId="17" xfId="167" applyNumberFormat="1" applyFont="1" applyFill="1" applyBorder="1" applyAlignment="1" applyProtection="1">
      <alignment horizontal="right" vertical="center"/>
      <protection hidden="1"/>
    </xf>
    <xf numFmtId="168" fontId="3" fillId="0" borderId="15" xfId="167" applyNumberFormat="1" applyFont="1" applyFill="1" applyBorder="1" applyAlignment="1">
      <alignment horizontal="right"/>
    </xf>
    <xf numFmtId="168" fontId="3" fillId="0" borderId="44" xfId="157" applyNumberFormat="1" applyFont="1" applyFill="1" applyBorder="1" applyAlignment="1" applyProtection="1">
      <alignment horizontal="right"/>
      <protection hidden="1"/>
    </xf>
    <xf numFmtId="168" fontId="3" fillId="0" borderId="15" xfId="167" applyNumberFormat="1" applyFont="1" applyFill="1" applyBorder="1" applyAlignment="1" applyProtection="1">
      <alignment horizontal="right" vertical="center"/>
      <protection hidden="1"/>
    </xf>
    <xf numFmtId="168" fontId="5" fillId="0" borderId="15" xfId="167" applyNumberFormat="1" applyFont="1" applyFill="1" applyBorder="1" applyAlignment="1" applyProtection="1">
      <alignment horizontal="right" vertical="center"/>
      <protection hidden="1"/>
    </xf>
    <xf numFmtId="168" fontId="5" fillId="0" borderId="15" xfId="167" applyNumberFormat="1" applyFont="1" applyFill="1" applyBorder="1" applyAlignment="1" applyProtection="1">
      <alignment horizontal="right"/>
      <protection hidden="1"/>
    </xf>
    <xf numFmtId="176" fontId="5" fillId="0" borderId="17" xfId="167" applyNumberFormat="1" applyFont="1" applyFill="1" applyBorder="1" applyAlignment="1" applyProtection="1">
      <alignment horizontal="right" vertical="center" wrapText="1"/>
      <protection hidden="1"/>
    </xf>
    <xf numFmtId="168" fontId="5" fillId="0" borderId="15" xfId="173" applyNumberFormat="1" applyFont="1" applyFill="1" applyBorder="1" applyAlignment="1" applyProtection="1">
      <alignment horizontal="right" vertical="center"/>
      <protection hidden="1"/>
    </xf>
    <xf numFmtId="176" fontId="3" fillId="0" borderId="17" xfId="173" applyNumberFormat="1" applyFont="1" applyFill="1" applyBorder="1" applyAlignment="1" applyProtection="1">
      <alignment vertical="top" wrapText="1"/>
      <protection hidden="1"/>
    </xf>
    <xf numFmtId="176" fontId="5" fillId="0" borderId="17" xfId="173" applyNumberFormat="1" applyFont="1" applyFill="1" applyBorder="1" applyAlignment="1" applyProtection="1">
      <alignment horizontal="justify" vertical="top" wrapText="1"/>
      <protection hidden="1"/>
    </xf>
    <xf numFmtId="176" fontId="3" fillId="0" borderId="17" xfId="173" applyNumberFormat="1" applyFont="1" applyFill="1" applyBorder="1" applyAlignment="1" applyProtection="1">
      <alignment horizontal="right" vertical="top" wrapText="1"/>
      <protection hidden="1"/>
    </xf>
    <xf numFmtId="168" fontId="3" fillId="0" borderId="44" xfId="173" applyNumberFormat="1" applyFont="1" applyFill="1" applyBorder="1" applyAlignment="1" applyProtection="1">
      <alignment horizontal="right" vertical="center"/>
      <protection hidden="1"/>
    </xf>
    <xf numFmtId="176" fontId="3" fillId="0" borderId="17" xfId="167" applyNumberFormat="1" applyFont="1" applyFill="1" applyBorder="1" applyAlignment="1" applyProtection="1">
      <alignment vertical="center" wrapText="1"/>
      <protection hidden="1"/>
    </xf>
    <xf numFmtId="0" fontId="3" fillId="0" borderId="17" xfId="167" applyFont="1" applyFill="1" applyBorder="1" applyAlignment="1">
      <alignment horizontal="left" vertical="center" wrapText="1"/>
    </xf>
    <xf numFmtId="0" fontId="5" fillId="0" borderId="16" xfId="173" applyNumberFormat="1" applyFont="1" applyFill="1" applyBorder="1" applyAlignment="1" applyProtection="1">
      <alignment horizontal="center" vertical="center" wrapText="1"/>
      <protection hidden="1"/>
    </xf>
    <xf numFmtId="175" fontId="5" fillId="0" borderId="17" xfId="173" applyNumberFormat="1" applyFont="1" applyFill="1" applyBorder="1" applyAlignment="1" applyProtection="1">
      <alignment horizontal="justify" vertical="center" wrapText="1"/>
      <protection hidden="1"/>
    </xf>
    <xf numFmtId="175" fontId="5" fillId="0" borderId="17" xfId="173" applyNumberFormat="1" applyFont="1" applyFill="1" applyBorder="1" applyAlignment="1" applyProtection="1">
      <alignment horizontal="left" vertical="center" wrapText="1"/>
      <protection hidden="1"/>
    </xf>
    <xf numFmtId="175" fontId="5" fillId="0" borderId="17" xfId="173" applyNumberFormat="1" applyFont="1" applyFill="1" applyBorder="1" applyAlignment="1" applyProtection="1">
      <alignment horizontal="right" vertical="top" wrapText="1"/>
      <protection hidden="1"/>
    </xf>
    <xf numFmtId="176" fontId="3" fillId="0" borderId="17" xfId="173" applyNumberFormat="1" applyFont="1" applyFill="1" applyBorder="1" applyAlignment="1" applyProtection="1">
      <alignment vertical="center" wrapText="1"/>
      <protection hidden="1"/>
    </xf>
    <xf numFmtId="0" fontId="46" fillId="0" borderId="16" xfId="173" applyFont="1" applyFill="1" applyBorder="1" applyAlignment="1">
      <alignment horizontal="center"/>
    </xf>
    <xf numFmtId="175" fontId="5" fillId="0" borderId="17" xfId="173" applyNumberFormat="1" applyFont="1" applyFill="1" applyBorder="1" applyAlignment="1" applyProtection="1">
      <alignment vertical="center" wrapText="1"/>
      <protection hidden="1"/>
    </xf>
    <xf numFmtId="175" fontId="5" fillId="0" borderId="17" xfId="173" applyNumberFormat="1" applyFont="1" applyFill="1" applyBorder="1" applyAlignment="1" applyProtection="1">
      <alignment vertical="top" wrapText="1"/>
      <protection hidden="1"/>
    </xf>
    <xf numFmtId="175" fontId="47" fillId="0" borderId="17" xfId="173" applyNumberFormat="1" applyFont="1" applyFill="1" applyBorder="1" applyAlignment="1" applyProtection="1">
      <alignment vertical="center" wrapText="1"/>
      <protection hidden="1"/>
    </xf>
    <xf numFmtId="175" fontId="47" fillId="0" borderId="17" xfId="173" applyNumberFormat="1" applyFont="1" applyFill="1" applyBorder="1" applyAlignment="1" applyProtection="1">
      <alignment vertical="top" wrapText="1"/>
      <protection hidden="1"/>
    </xf>
    <xf numFmtId="168" fontId="49" fillId="0" borderId="15" xfId="173" applyNumberFormat="1" applyFont="1" applyFill="1" applyBorder="1" applyAlignment="1" applyProtection="1">
      <alignment horizontal="right"/>
      <protection hidden="1"/>
    </xf>
    <xf numFmtId="0" fontId="3" fillId="0" borderId="17" xfId="167" applyNumberFormat="1" applyFont="1" applyFill="1" applyBorder="1" applyAlignment="1" applyProtection="1">
      <protection hidden="1"/>
    </xf>
    <xf numFmtId="0" fontId="5" fillId="0" borderId="16" xfId="173" applyNumberFormat="1" applyFont="1" applyFill="1" applyBorder="1" applyAlignment="1" applyProtection="1">
      <alignment vertical="center" wrapText="1"/>
      <protection hidden="1"/>
    </xf>
    <xf numFmtId="175" fontId="3" fillId="0" borderId="17" xfId="173" applyNumberFormat="1" applyFont="1" applyFill="1" applyBorder="1" applyAlignment="1" applyProtection="1">
      <alignment horizontal="justify" vertical="center" wrapText="1"/>
      <protection hidden="1"/>
    </xf>
    <xf numFmtId="176" fontId="3" fillId="0" borderId="17" xfId="173" applyNumberFormat="1" applyFont="1" applyFill="1" applyBorder="1" applyAlignment="1" applyProtection="1">
      <alignment horizontal="left" vertical="center"/>
      <protection hidden="1"/>
    </xf>
    <xf numFmtId="176" fontId="5" fillId="0" borderId="17" xfId="173" applyNumberFormat="1" applyFont="1" applyFill="1" applyBorder="1" applyAlignment="1" applyProtection="1">
      <alignment horizontal="right" vertical="top" wrapText="1"/>
      <protection hidden="1"/>
    </xf>
    <xf numFmtId="168" fontId="49" fillId="0" borderId="15" xfId="167" applyNumberFormat="1" applyFont="1" applyFill="1" applyBorder="1" applyAlignment="1" applyProtection="1">
      <alignment horizontal="right"/>
      <protection hidden="1"/>
    </xf>
    <xf numFmtId="168" fontId="3" fillId="0" borderId="15" xfId="167" applyNumberFormat="1" applyFont="1" applyFill="1" applyBorder="1" applyAlignment="1" applyProtection="1">
      <alignment horizontal="right"/>
      <protection hidden="1"/>
    </xf>
    <xf numFmtId="0" fontId="48" fillId="0" borderId="20" xfId="167" applyNumberFormat="1" applyFont="1" applyFill="1" applyBorder="1" applyAlignment="1" applyProtection="1">
      <alignment vertical="center"/>
      <protection hidden="1"/>
    </xf>
    <xf numFmtId="0" fontId="48" fillId="0" borderId="20" xfId="167" applyNumberFormat="1" applyFont="1" applyFill="1" applyBorder="1" applyAlignment="1" applyProtection="1">
      <protection hidden="1"/>
    </xf>
    <xf numFmtId="168" fontId="3" fillId="0" borderId="21" xfId="167" applyNumberFormat="1" applyFont="1" applyFill="1" applyBorder="1" applyAlignment="1" applyProtection="1">
      <alignment horizontal="right"/>
      <protection hidden="1"/>
    </xf>
    <xf numFmtId="0" fontId="5" fillId="0" borderId="0" xfId="167" applyNumberFormat="1" applyFont="1" applyFill="1" applyBorder="1" applyAlignment="1" applyProtection="1">
      <alignment horizontal="left"/>
      <protection hidden="1"/>
    </xf>
    <xf numFmtId="0" fontId="5" fillId="0" borderId="0" xfId="167" applyNumberFormat="1" applyFont="1" applyFill="1" applyBorder="1" applyAlignment="1" applyProtection="1">
      <alignment horizontal="justify" vertical="center"/>
      <protection hidden="1"/>
    </xf>
    <xf numFmtId="0" fontId="5" fillId="0" borderId="0" xfId="167" applyNumberFormat="1" applyFont="1" applyFill="1" applyBorder="1" applyAlignment="1" applyProtection="1">
      <alignment horizontal="left" vertical="center"/>
      <protection hidden="1"/>
    </xf>
    <xf numFmtId="0" fontId="5" fillId="0" borderId="0" xfId="167" applyNumberFormat="1" applyFont="1" applyFill="1" applyBorder="1" applyAlignment="1" applyProtection="1">
      <alignment horizontal="right"/>
      <protection hidden="1"/>
    </xf>
    <xf numFmtId="0" fontId="3" fillId="0" borderId="0" xfId="157" applyFont="1" applyFill="1" applyBorder="1" applyAlignment="1" applyProtection="1">
      <alignment horizontal="right"/>
      <protection hidden="1"/>
    </xf>
    <xf numFmtId="0" fontId="2" fillId="0" borderId="0" xfId="157" applyFill="1"/>
    <xf numFmtId="0" fontId="5" fillId="0" borderId="0" xfId="241" applyFont="1" applyFill="1" applyAlignment="1" applyProtection="1">
      <alignment horizontal="center" vertical="center"/>
      <protection hidden="1"/>
    </xf>
    <xf numFmtId="0" fontId="3" fillId="0" borderId="0" xfId="241" applyFont="1" applyFill="1"/>
    <xf numFmtId="0" fontId="33" fillId="0" borderId="0" xfId="157" applyNumberFormat="1" applyFont="1" applyFill="1" applyAlignment="1" applyProtection="1">
      <alignment horizontal="center" vertical="center"/>
      <protection hidden="1"/>
    </xf>
    <xf numFmtId="0" fontId="27" fillId="0" borderId="0" xfId="157" applyNumberFormat="1" applyFont="1" applyFill="1" applyAlignment="1" applyProtection="1">
      <alignment vertical="top"/>
      <protection hidden="1"/>
    </xf>
    <xf numFmtId="0" fontId="27" fillId="0" borderId="0" xfId="157" applyNumberFormat="1" applyFont="1" applyFill="1" applyAlignment="1" applyProtection="1">
      <protection hidden="1"/>
    </xf>
    <xf numFmtId="0" fontId="27" fillId="0" borderId="0" xfId="157" applyNumberFormat="1" applyFont="1" applyFill="1" applyAlignment="1" applyProtection="1">
      <alignment horizontal="center"/>
      <protection hidden="1"/>
    </xf>
    <xf numFmtId="0" fontId="27" fillId="0" borderId="0" xfId="157" applyFont="1" applyFill="1" applyProtection="1">
      <protection hidden="1"/>
    </xf>
    <xf numFmtId="0" fontId="27" fillId="0" borderId="0" xfId="157" applyNumberFormat="1" applyFont="1" applyFill="1" applyAlignment="1" applyProtection="1">
      <alignment horizontal="right"/>
      <protection hidden="1"/>
    </xf>
    <xf numFmtId="0" fontId="27" fillId="0" borderId="0" xfId="157" applyNumberFormat="1" applyFont="1" applyFill="1" applyBorder="1" applyAlignment="1" applyProtection="1">
      <alignment horizontal="right"/>
      <protection hidden="1"/>
    </xf>
    <xf numFmtId="0" fontId="3" fillId="0" borderId="0" xfId="157" applyFont="1" applyFill="1" applyAlignment="1" applyProtection="1">
      <alignment horizontal="right"/>
      <protection hidden="1"/>
    </xf>
    <xf numFmtId="0" fontId="3" fillId="0" borderId="11" xfId="157" applyNumberFormat="1" applyFont="1" applyFill="1" applyBorder="1" applyAlignment="1" applyProtection="1">
      <alignment horizontal="center" vertical="center"/>
      <protection hidden="1"/>
    </xf>
    <xf numFmtId="0" fontId="3" fillId="0" borderId="11" xfId="157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57" applyFont="1" applyFill="1" applyBorder="1" applyAlignment="1" applyProtection="1">
      <alignment horizontal="center" vertical="center"/>
      <protection hidden="1"/>
    </xf>
    <xf numFmtId="168" fontId="5" fillId="0" borderId="45" xfId="157" applyNumberFormat="1" applyFont="1" applyFill="1" applyBorder="1" applyAlignment="1" applyProtection="1">
      <alignment horizontal="right"/>
      <protection hidden="1"/>
    </xf>
    <xf numFmtId="168" fontId="5" fillId="0" borderId="44" xfId="157" applyNumberFormat="1" applyFont="1" applyFill="1" applyBorder="1" applyAlignment="1" applyProtection="1">
      <alignment horizontal="right"/>
      <protection hidden="1"/>
    </xf>
    <xf numFmtId="0" fontId="3" fillId="0" borderId="17" xfId="157" applyNumberFormat="1" applyFont="1" applyFill="1" applyBorder="1" applyAlignment="1" applyProtection="1">
      <alignment horizontal="left" wrapText="1"/>
      <protection hidden="1"/>
    </xf>
    <xf numFmtId="175" fontId="3" fillId="0" borderId="17" xfId="157" applyNumberFormat="1" applyFont="1" applyFill="1" applyBorder="1" applyAlignment="1" applyProtection="1">
      <alignment horizontal="center" vertical="center"/>
      <protection hidden="1"/>
    </xf>
    <xf numFmtId="176" fontId="3" fillId="0" borderId="17" xfId="157" applyNumberFormat="1" applyFont="1" applyFill="1" applyBorder="1" applyAlignment="1" applyProtection="1">
      <alignment horizontal="center" vertical="center" wrapText="1"/>
      <protection hidden="1"/>
    </xf>
    <xf numFmtId="164" fontId="3" fillId="0" borderId="17" xfId="157" applyNumberFormat="1" applyFont="1" applyFill="1" applyBorder="1" applyAlignment="1" applyProtection="1">
      <alignment horizontal="right" wrapText="1"/>
      <protection hidden="1"/>
    </xf>
    <xf numFmtId="176" fontId="3" fillId="0" borderId="15" xfId="157" applyNumberFormat="1" applyFont="1" applyFill="1" applyBorder="1" applyAlignment="1" applyProtection="1">
      <alignment horizontal="right" wrapText="1"/>
      <protection hidden="1"/>
    </xf>
    <xf numFmtId="0" fontId="2" fillId="0" borderId="0" xfId="157" applyFont="1" applyFill="1"/>
    <xf numFmtId="0" fontId="3" fillId="0" borderId="17" xfId="157" applyNumberFormat="1" applyFont="1" applyFill="1" applyBorder="1" applyAlignment="1" applyProtection="1">
      <alignment vertical="center" wrapText="1"/>
      <protection hidden="1"/>
    </xf>
    <xf numFmtId="0" fontId="3" fillId="0" borderId="17" xfId="157" applyNumberFormat="1" applyFont="1" applyFill="1" applyBorder="1" applyAlignment="1" applyProtection="1">
      <alignment horizontal="left" vertical="center" wrapText="1"/>
      <protection hidden="1"/>
    </xf>
    <xf numFmtId="164" fontId="3" fillId="0" borderId="17" xfId="157" applyNumberFormat="1" applyFont="1" applyFill="1" applyBorder="1" applyAlignment="1" applyProtection="1">
      <alignment horizontal="right" vertical="center" wrapText="1"/>
      <protection hidden="1"/>
    </xf>
    <xf numFmtId="168" fontId="3" fillId="0" borderId="44" xfId="157" applyNumberFormat="1" applyFont="1" applyFill="1" applyBorder="1" applyAlignment="1" applyProtection="1">
      <alignment horizontal="right" vertical="center"/>
      <protection hidden="1"/>
    </xf>
    <xf numFmtId="168" fontId="5" fillId="0" borderId="44" xfId="173" applyNumberFormat="1" applyFont="1" applyFill="1" applyBorder="1" applyAlignment="1" applyProtection="1">
      <alignment horizontal="right" vertical="center"/>
      <protection hidden="1"/>
    </xf>
    <xf numFmtId="176" fontId="3" fillId="0" borderId="17" xfId="167" applyNumberFormat="1" applyFont="1" applyFill="1" applyBorder="1" applyAlignment="1" applyProtection="1">
      <alignment horizontal="justify" vertical="center" wrapText="1"/>
      <protection hidden="1"/>
    </xf>
    <xf numFmtId="176" fontId="3" fillId="0" borderId="17" xfId="173" applyNumberFormat="1" applyFont="1" applyFill="1" applyBorder="1" applyAlignment="1" applyProtection="1">
      <alignment horizontal="center" vertical="center" wrapText="1"/>
      <protection hidden="1"/>
    </xf>
    <xf numFmtId="176" fontId="3" fillId="0" borderId="15" xfId="173" applyNumberFormat="1" applyFont="1" applyFill="1" applyBorder="1" applyAlignment="1" applyProtection="1">
      <alignment horizontal="right" vertical="center" wrapText="1"/>
      <protection hidden="1"/>
    </xf>
    <xf numFmtId="0" fontId="3" fillId="0" borderId="18" xfId="157" applyNumberFormat="1" applyFont="1" applyFill="1" applyBorder="1" applyAlignment="1" applyProtection="1">
      <alignment vertical="center" wrapText="1"/>
      <protection hidden="1"/>
    </xf>
    <xf numFmtId="164" fontId="3" fillId="0" borderId="46" xfId="157" applyNumberFormat="1" applyFont="1" applyFill="1" applyBorder="1" applyAlignment="1" applyProtection="1">
      <alignment horizontal="right" vertical="center" wrapText="1"/>
      <protection hidden="1"/>
    </xf>
    <xf numFmtId="164" fontId="3" fillId="0" borderId="48" xfId="157" applyNumberFormat="1" applyFont="1" applyFill="1" applyBorder="1" applyAlignment="1" applyProtection="1">
      <alignment horizontal="right" vertical="center" wrapText="1"/>
      <protection hidden="1"/>
    </xf>
    <xf numFmtId="164" fontId="3" fillId="0" borderId="24" xfId="157" applyNumberFormat="1" applyFont="1" applyFill="1" applyBorder="1" applyAlignment="1" applyProtection="1">
      <alignment vertical="center" wrapText="1"/>
      <protection hidden="1"/>
    </xf>
    <xf numFmtId="164" fontId="3" fillId="0" borderId="17" xfId="157" applyNumberFormat="1" applyFont="1" applyFill="1" applyBorder="1" applyAlignment="1" applyProtection="1">
      <alignment vertical="center" wrapText="1"/>
      <protection hidden="1"/>
    </xf>
    <xf numFmtId="0" fontId="3" fillId="0" borderId="15" xfId="157" applyNumberFormat="1" applyFont="1" applyFill="1" applyBorder="1" applyAlignment="1" applyProtection="1">
      <alignment wrapText="1"/>
      <protection hidden="1"/>
    </xf>
    <xf numFmtId="168" fontId="3" fillId="0" borderId="44" xfId="173" applyNumberFormat="1" applyFont="1" applyFill="1" applyBorder="1" applyAlignment="1" applyProtection="1">
      <alignment horizontal="right"/>
      <protection hidden="1"/>
    </xf>
    <xf numFmtId="168" fontId="5" fillId="0" borderId="44" xfId="173" applyNumberFormat="1" applyFont="1" applyFill="1" applyBorder="1" applyAlignment="1" applyProtection="1">
      <alignment horizontal="right"/>
      <protection hidden="1"/>
    </xf>
    <xf numFmtId="176" fontId="3" fillId="0" borderId="14" xfId="167" applyNumberFormat="1" applyFont="1" applyFill="1" applyBorder="1" applyAlignment="1" applyProtection="1">
      <alignment horizontal="justify" vertical="center" wrapText="1"/>
      <protection hidden="1"/>
    </xf>
    <xf numFmtId="176" fontId="3" fillId="0" borderId="14" xfId="173" applyNumberFormat="1" applyFont="1" applyFill="1" applyBorder="1" applyAlignment="1" applyProtection="1">
      <alignment horizontal="center" vertical="center" wrapText="1"/>
      <protection hidden="1"/>
    </xf>
    <xf numFmtId="164" fontId="3" fillId="0" borderId="14" xfId="157" applyNumberFormat="1" applyFont="1" applyFill="1" applyBorder="1" applyAlignment="1" applyProtection="1">
      <alignment horizontal="right" wrapText="1"/>
      <protection hidden="1"/>
    </xf>
    <xf numFmtId="176" fontId="3" fillId="0" borderId="22" xfId="173" applyNumberFormat="1" applyFont="1" applyFill="1" applyBorder="1" applyAlignment="1" applyProtection="1">
      <alignment horizontal="right" vertical="center" wrapText="1"/>
      <protection hidden="1"/>
    </xf>
    <xf numFmtId="168" fontId="3" fillId="0" borderId="49" xfId="173" applyNumberFormat="1" applyFont="1" applyFill="1" applyBorder="1" applyAlignment="1" applyProtection="1">
      <alignment horizontal="right"/>
      <protection hidden="1"/>
    </xf>
    <xf numFmtId="168" fontId="49" fillId="0" borderId="44" xfId="157" applyNumberFormat="1" applyFont="1" applyFill="1" applyBorder="1" applyAlignment="1" applyProtection="1">
      <alignment horizontal="right"/>
      <protection hidden="1"/>
    </xf>
    <xf numFmtId="168" fontId="5" fillId="0" borderId="50" xfId="157" applyNumberFormat="1" applyFont="1" applyFill="1" applyBorder="1" applyAlignment="1" applyProtection="1">
      <alignment horizontal="right"/>
      <protection hidden="1"/>
    </xf>
    <xf numFmtId="0" fontId="33" fillId="0" borderId="0" xfId="157" applyFont="1" applyFill="1" applyAlignment="1" applyProtection="1">
      <alignment horizontal="center" vertical="center"/>
      <protection hidden="1"/>
    </xf>
    <xf numFmtId="0" fontId="27" fillId="0" borderId="0" xfId="157" applyFont="1" applyFill="1" applyAlignment="1" applyProtection="1">
      <alignment vertical="top"/>
      <protection hidden="1"/>
    </xf>
    <xf numFmtId="0" fontId="50" fillId="0" borderId="0" xfId="157" applyFont="1" applyFill="1" applyAlignment="1">
      <alignment horizontal="center" vertical="center"/>
    </xf>
    <xf numFmtId="0" fontId="2" fillId="0" borderId="0" xfId="157" applyFill="1" applyAlignment="1">
      <alignment vertical="top"/>
    </xf>
    <xf numFmtId="0" fontId="2" fillId="0" borderId="0" xfId="157" applyFill="1" applyAlignment="1">
      <alignment horizontal="center"/>
    </xf>
    <xf numFmtId="0" fontId="5" fillId="0" borderId="17" xfId="198" applyFont="1" applyFill="1" applyBorder="1" applyAlignment="1">
      <alignment vertical="center" wrapText="1"/>
    </xf>
    <xf numFmtId="0" fontId="5" fillId="0" borderId="0" xfId="179" applyNumberFormat="1" applyFont="1" applyFill="1" applyAlignment="1" applyProtection="1">
      <alignment horizontal="center" wrapText="1"/>
      <protection hidden="1"/>
    </xf>
    <xf numFmtId="0" fontId="5" fillId="0" borderId="11" xfId="179" applyNumberFormat="1" applyFont="1" applyFill="1" applyBorder="1" applyAlignment="1" applyProtection="1">
      <alignment horizontal="center" vertical="center"/>
      <protection hidden="1"/>
    </xf>
    <xf numFmtId="0" fontId="5" fillId="0" borderId="11" xfId="179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79" applyNumberFormat="1" applyFont="1" applyFill="1" applyBorder="1" applyAlignment="1" applyProtection="1">
      <alignment horizontal="left"/>
      <protection hidden="1"/>
    </xf>
    <xf numFmtId="0" fontId="5" fillId="0" borderId="0" xfId="167" applyNumberFormat="1" applyFont="1" applyFill="1" applyBorder="1" applyAlignment="1" applyProtection="1">
      <alignment horizontal="center" vertical="center" wrapText="1"/>
      <protection hidden="1"/>
    </xf>
    <xf numFmtId="175" fontId="3" fillId="0" borderId="24" xfId="157" applyNumberFormat="1" applyFont="1" applyFill="1" applyBorder="1" applyAlignment="1" applyProtection="1">
      <alignment horizontal="center" vertical="center"/>
      <protection hidden="1"/>
    </xf>
    <xf numFmtId="176" fontId="3" fillId="0" borderId="24" xfId="157" applyNumberFormat="1" applyFont="1" applyFill="1" applyBorder="1" applyAlignment="1" applyProtection="1">
      <alignment horizontal="center" vertical="center" wrapText="1"/>
      <protection hidden="1"/>
    </xf>
    <xf numFmtId="176" fontId="3" fillId="0" borderId="14" xfId="157" applyNumberFormat="1" applyFont="1" applyFill="1" applyBorder="1" applyAlignment="1" applyProtection="1">
      <alignment horizontal="center" vertical="center" wrapText="1"/>
      <protection hidden="1"/>
    </xf>
    <xf numFmtId="175" fontId="3" fillId="0" borderId="47" xfId="157" applyNumberFormat="1" applyFont="1" applyFill="1" applyBorder="1" applyAlignment="1" applyProtection="1">
      <alignment horizontal="center" vertical="center"/>
      <protection hidden="1"/>
    </xf>
    <xf numFmtId="176" fontId="3" fillId="0" borderId="47" xfId="157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41" applyFont="1" applyFill="1" applyAlignment="1" applyProtection="1">
      <alignment horizontal="center" wrapText="1"/>
      <protection hidden="1"/>
    </xf>
    <xf numFmtId="0" fontId="38" fillId="0" borderId="0" xfId="179" applyNumberFormat="1" applyFont="1" applyFill="1" applyAlignment="1" applyProtection="1">
      <alignment horizontal="center" wrapText="1"/>
      <protection hidden="1"/>
    </xf>
    <xf numFmtId="0" fontId="38" fillId="0" borderId="41" xfId="179" applyNumberFormat="1" applyFont="1" applyFill="1" applyBorder="1" applyAlignment="1" applyProtection="1">
      <alignment horizontal="center" vertical="center" wrapText="1"/>
      <protection hidden="1"/>
    </xf>
    <xf numFmtId="0" fontId="38" fillId="0" borderId="39" xfId="179" applyNumberFormat="1" applyFont="1" applyFill="1" applyBorder="1" applyAlignment="1" applyProtection="1">
      <alignment horizontal="center" vertical="center" wrapText="1"/>
      <protection hidden="1"/>
    </xf>
    <xf numFmtId="0" fontId="38" fillId="0" borderId="11" xfId="179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40" applyFont="1" applyFill="1" applyAlignment="1" applyProtection="1">
      <alignment horizontal="right"/>
      <protection hidden="1"/>
    </xf>
    <xf numFmtId="0" fontId="3" fillId="0" borderId="15" xfId="244" applyFont="1" applyFill="1" applyBorder="1" applyAlignment="1">
      <alignment horizontal="justify" vertical="center" wrapText="1"/>
    </xf>
    <xf numFmtId="0" fontId="5" fillId="0" borderId="0" xfId="198" applyFont="1" applyFill="1" applyAlignment="1">
      <alignment horizontal="center" wrapText="1"/>
    </xf>
    <xf numFmtId="0" fontId="3" fillId="0" borderId="17" xfId="198" applyFont="1" applyFill="1" applyBorder="1" applyAlignment="1">
      <alignment wrapText="1"/>
    </xf>
    <xf numFmtId="0" fontId="5" fillId="0" borderId="0" xfId="198" applyFont="1" applyFill="1" applyAlignment="1">
      <alignment horizontal="center"/>
    </xf>
    <xf numFmtId="0" fontId="3" fillId="0" borderId="30" xfId="198" applyNumberFormat="1" applyFont="1" applyFill="1" applyBorder="1" applyAlignment="1">
      <alignment horizontal="center" vertical="center"/>
    </xf>
    <xf numFmtId="0" fontId="5" fillId="0" borderId="11" xfId="243" applyFont="1" applyFill="1" applyBorder="1" applyAlignment="1">
      <alignment horizontal="center" wrapText="1"/>
    </xf>
    <xf numFmtId="0" fontId="3" fillId="0" borderId="11" xfId="198" applyFont="1" applyFill="1" applyBorder="1" applyAlignment="1">
      <alignment wrapText="1"/>
    </xf>
    <xf numFmtId="0" fontId="3" fillId="0" borderId="11" xfId="198" applyFont="1" applyFill="1" applyBorder="1" applyAlignment="1">
      <alignment horizontal="center" wrapText="1"/>
    </xf>
    <xf numFmtId="0" fontId="3" fillId="0" borderId="0" xfId="212" applyFont="1"/>
    <xf numFmtId="0" fontId="39" fillId="0" borderId="29" xfId="179" applyNumberFormat="1" applyFont="1" applyFill="1" applyBorder="1" applyAlignment="1" applyProtection="1">
      <protection hidden="1"/>
    </xf>
    <xf numFmtId="0" fontId="39" fillId="0" borderId="29" xfId="179" applyNumberFormat="1" applyFont="1" applyFill="1" applyBorder="1" applyAlignment="1" applyProtection="1">
      <alignment horizontal="right"/>
      <protection hidden="1"/>
    </xf>
    <xf numFmtId="172" fontId="38" fillId="25" borderId="17" xfId="179" applyNumberFormat="1" applyFont="1" applyFill="1" applyBorder="1" applyAlignment="1" applyProtection="1">
      <alignment horizontal="right"/>
      <protection hidden="1"/>
    </xf>
    <xf numFmtId="172" fontId="39" fillId="0" borderId="17" xfId="179" applyNumberFormat="1" applyFont="1" applyFill="1" applyBorder="1" applyAlignment="1" applyProtection="1">
      <alignment horizontal="right"/>
      <protection hidden="1"/>
    </xf>
    <xf numFmtId="0" fontId="42" fillId="0" borderId="19" xfId="179" applyFont="1" applyFill="1" applyBorder="1" applyAlignment="1" applyProtection="1">
      <protection hidden="1"/>
    </xf>
    <xf numFmtId="0" fontId="38" fillId="0" borderId="20" xfId="179" applyNumberFormat="1" applyFont="1" applyFill="1" applyBorder="1" applyAlignment="1" applyProtection="1">
      <protection hidden="1"/>
    </xf>
    <xf numFmtId="0" fontId="38" fillId="0" borderId="20" xfId="179" applyFont="1" applyFill="1" applyBorder="1" applyAlignment="1" applyProtection="1">
      <alignment horizontal="right"/>
      <protection hidden="1"/>
    </xf>
    <xf numFmtId="0" fontId="38" fillId="0" borderId="20" xfId="179" applyFont="1" applyFill="1" applyBorder="1" applyAlignment="1" applyProtection="1">
      <protection hidden="1"/>
    </xf>
    <xf numFmtId="166" fontId="38" fillId="0" borderId="20" xfId="179" applyNumberFormat="1" applyFont="1" applyFill="1" applyBorder="1" applyAlignment="1" applyProtection="1">
      <protection hidden="1"/>
    </xf>
    <xf numFmtId="166" fontId="38" fillId="0" borderId="21" xfId="179" applyNumberFormat="1" applyFont="1" applyFill="1" applyBorder="1" applyAlignment="1" applyProtection="1">
      <protection hidden="1"/>
    </xf>
    <xf numFmtId="0" fontId="28" fillId="0" borderId="0" xfId="179" applyFont="1" applyAlignment="1" applyProtection="1">
      <alignment horizontal="right"/>
      <protection hidden="1"/>
    </xf>
    <xf numFmtId="0" fontId="3" fillId="0" borderId="11" xfId="179" applyNumberFormat="1" applyFont="1" applyFill="1" applyBorder="1" applyAlignment="1" applyProtection="1">
      <alignment horizontal="center"/>
      <protection hidden="1"/>
    </xf>
    <xf numFmtId="0" fontId="5" fillId="0" borderId="13" xfId="179" applyFont="1" applyFill="1" applyBorder="1" applyAlignment="1" applyProtection="1">
      <alignment horizontal="right"/>
      <protection hidden="1"/>
    </xf>
    <xf numFmtId="166" fontId="5" fillId="25" borderId="14" xfId="282" applyNumberFormat="1" applyFont="1" applyFill="1" applyBorder="1" applyAlignment="1" applyProtection="1">
      <alignment wrapText="1"/>
      <protection hidden="1"/>
    </xf>
    <xf numFmtId="170" fontId="5" fillId="25" borderId="14" xfId="282" applyNumberFormat="1" applyFont="1" applyFill="1" applyBorder="1" applyAlignment="1" applyProtection="1">
      <alignment horizontal="right"/>
      <protection hidden="1"/>
    </xf>
    <xf numFmtId="171" fontId="5" fillId="25" borderId="14" xfId="282" applyNumberFormat="1" applyFont="1" applyFill="1" applyBorder="1" applyAlignment="1" applyProtection="1">
      <alignment horizontal="right"/>
      <protection hidden="1"/>
    </xf>
    <xf numFmtId="172" fontId="5" fillId="25" borderId="14" xfId="282" applyNumberFormat="1" applyFont="1" applyFill="1" applyBorder="1" applyAlignment="1" applyProtection="1">
      <alignment horizontal="right"/>
      <protection hidden="1"/>
    </xf>
    <xf numFmtId="165" fontId="5" fillId="25" borderId="14" xfId="282" applyNumberFormat="1" applyFont="1" applyFill="1" applyBorder="1" applyAlignment="1" applyProtection="1">
      <alignment horizontal="right"/>
      <protection hidden="1"/>
    </xf>
    <xf numFmtId="165" fontId="5" fillId="25" borderId="22" xfId="282" applyNumberFormat="1" applyFont="1" applyFill="1" applyBorder="1" applyAlignment="1" applyProtection="1">
      <alignment horizontal="right"/>
      <protection hidden="1"/>
    </xf>
    <xf numFmtId="166" fontId="3" fillId="0" borderId="17" xfId="282" applyNumberFormat="1" applyFont="1" applyFill="1" applyBorder="1" applyAlignment="1" applyProtection="1">
      <alignment wrapText="1"/>
      <protection hidden="1"/>
    </xf>
    <xf numFmtId="170" fontId="3" fillId="0" borderId="17" xfId="282" applyNumberFormat="1" applyFont="1" applyFill="1" applyBorder="1" applyAlignment="1" applyProtection="1">
      <alignment horizontal="right"/>
      <protection hidden="1"/>
    </xf>
    <xf numFmtId="171" fontId="3" fillId="0" borderId="17" xfId="282" applyNumberFormat="1" applyFont="1" applyFill="1" applyBorder="1" applyAlignment="1" applyProtection="1">
      <alignment horizontal="right"/>
      <protection hidden="1"/>
    </xf>
    <xf numFmtId="172" fontId="3" fillId="0" borderId="17" xfId="282" applyNumberFormat="1" applyFont="1" applyFill="1" applyBorder="1" applyAlignment="1" applyProtection="1">
      <alignment horizontal="right"/>
      <protection hidden="1"/>
    </xf>
    <xf numFmtId="165" fontId="3" fillId="0" borderId="17" xfId="282" applyNumberFormat="1" applyFont="1" applyFill="1" applyBorder="1" applyAlignment="1" applyProtection="1">
      <alignment horizontal="right"/>
      <protection hidden="1"/>
    </xf>
    <xf numFmtId="165" fontId="3" fillId="0" borderId="15" xfId="282" applyNumberFormat="1" applyFont="1" applyFill="1" applyBorder="1" applyAlignment="1" applyProtection="1">
      <alignment horizontal="right"/>
      <protection hidden="1"/>
    </xf>
    <xf numFmtId="166" fontId="5" fillId="25" borderId="17" xfId="282" applyNumberFormat="1" applyFont="1" applyFill="1" applyBorder="1" applyAlignment="1" applyProtection="1">
      <alignment wrapText="1"/>
      <protection hidden="1"/>
    </xf>
    <xf numFmtId="170" fontId="5" fillId="25" borderId="17" xfId="282" applyNumberFormat="1" applyFont="1" applyFill="1" applyBorder="1" applyAlignment="1" applyProtection="1">
      <alignment horizontal="right"/>
      <protection hidden="1"/>
    </xf>
    <xf numFmtId="171" fontId="5" fillId="25" borderId="17" xfId="282" applyNumberFormat="1" applyFont="1" applyFill="1" applyBorder="1" applyAlignment="1" applyProtection="1">
      <alignment horizontal="right"/>
      <protection hidden="1"/>
    </xf>
    <xf numFmtId="172" fontId="5" fillId="25" borderId="17" xfId="282" applyNumberFormat="1" applyFont="1" applyFill="1" applyBorder="1" applyAlignment="1" applyProtection="1">
      <alignment horizontal="right"/>
      <protection hidden="1"/>
    </xf>
    <xf numFmtId="165" fontId="5" fillId="25" borderId="17" xfId="282" applyNumberFormat="1" applyFont="1" applyFill="1" applyBorder="1" applyAlignment="1" applyProtection="1">
      <alignment horizontal="right"/>
      <protection hidden="1"/>
    </xf>
    <xf numFmtId="165" fontId="5" fillId="25" borderId="15" xfId="282" applyNumberFormat="1" applyFont="1" applyFill="1" applyBorder="1" applyAlignment="1" applyProtection="1">
      <alignment horizontal="right"/>
      <protection hidden="1"/>
    </xf>
    <xf numFmtId="0" fontId="3" fillId="0" borderId="16" xfId="179" applyFont="1" applyBorder="1" applyProtection="1">
      <protection hidden="1"/>
    </xf>
    <xf numFmtId="0" fontId="5" fillId="0" borderId="16" xfId="179" applyFont="1" applyBorder="1"/>
    <xf numFmtId="166" fontId="3" fillId="0" borderId="24" xfId="282" applyNumberFormat="1" applyFont="1" applyFill="1" applyBorder="1" applyAlignment="1" applyProtection="1">
      <alignment wrapText="1"/>
      <protection hidden="1"/>
    </xf>
    <xf numFmtId="170" fontId="3" fillId="0" borderId="24" xfId="282" applyNumberFormat="1" applyFont="1" applyFill="1" applyBorder="1" applyAlignment="1" applyProtection="1">
      <alignment horizontal="right"/>
      <protection hidden="1"/>
    </xf>
    <xf numFmtId="171" fontId="3" fillId="0" borderId="24" xfId="282" applyNumberFormat="1" applyFont="1" applyFill="1" applyBorder="1" applyAlignment="1" applyProtection="1">
      <alignment horizontal="right"/>
      <protection hidden="1"/>
    </xf>
    <xf numFmtId="172" fontId="3" fillId="0" borderId="24" xfId="282" applyNumberFormat="1" applyFont="1" applyFill="1" applyBorder="1" applyAlignment="1" applyProtection="1">
      <alignment horizontal="right"/>
      <protection hidden="1"/>
    </xf>
    <xf numFmtId="165" fontId="3" fillId="0" borderId="24" xfId="282" applyNumberFormat="1" applyFont="1" applyFill="1" applyBorder="1" applyAlignment="1" applyProtection="1">
      <alignment horizontal="right"/>
      <protection hidden="1"/>
    </xf>
    <xf numFmtId="165" fontId="3" fillId="0" borderId="25" xfId="282" applyNumberFormat="1" applyFont="1" applyFill="1" applyBorder="1" applyAlignment="1" applyProtection="1">
      <alignment horizontal="right"/>
      <protection hidden="1"/>
    </xf>
    <xf numFmtId="0" fontId="5" fillId="0" borderId="11" xfId="282" applyNumberFormat="1" applyFont="1" applyFill="1" applyBorder="1" applyAlignment="1" applyProtection="1">
      <protection hidden="1"/>
    </xf>
    <xf numFmtId="0" fontId="5" fillId="0" borderId="11" xfId="282" applyNumberFormat="1" applyFont="1" applyFill="1" applyBorder="1" applyAlignment="1" applyProtection="1">
      <alignment horizontal="right"/>
      <protection hidden="1"/>
    </xf>
    <xf numFmtId="0" fontId="5" fillId="0" borderId="11" xfId="282" applyFont="1" applyFill="1" applyBorder="1" applyAlignment="1" applyProtection="1">
      <alignment horizontal="right"/>
      <protection hidden="1"/>
    </xf>
    <xf numFmtId="166" fontId="5" fillId="0" borderId="11" xfId="282" applyNumberFormat="1" applyFont="1" applyFill="1" applyBorder="1" applyAlignment="1" applyProtection="1">
      <alignment horizontal="right"/>
      <protection hidden="1"/>
    </xf>
    <xf numFmtId="0" fontId="26" fillId="0" borderId="0" xfId="179" applyAlignment="1">
      <alignment horizontal="right"/>
    </xf>
    <xf numFmtId="0" fontId="3" fillId="0" borderId="0" xfId="242" applyNumberFormat="1" applyFont="1" applyFill="1" applyAlignment="1" applyProtection="1">
      <alignment horizontal="centerContinuous"/>
      <protection hidden="1"/>
    </xf>
    <xf numFmtId="0" fontId="3" fillId="0" borderId="29" xfId="242" applyNumberFormat="1" applyFont="1" applyFill="1" applyBorder="1" applyAlignment="1" applyProtection="1">
      <alignment horizontal="right"/>
      <protection hidden="1"/>
    </xf>
    <xf numFmtId="0" fontId="3" fillId="0" borderId="11" xfId="242" applyNumberFormat="1" applyFont="1" applyFill="1" applyBorder="1" applyAlignment="1" applyProtection="1">
      <alignment horizontal="centerContinuous"/>
      <protection hidden="1"/>
    </xf>
    <xf numFmtId="0" fontId="3" fillId="0" borderId="11" xfId="242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242" applyNumberFormat="1" applyFont="1" applyFill="1" applyBorder="1" applyAlignment="1" applyProtection="1">
      <alignment horizontal="center"/>
      <protection hidden="1"/>
    </xf>
    <xf numFmtId="0" fontId="5" fillId="0" borderId="13" xfId="242" applyNumberFormat="1" applyFont="1" applyFill="1" applyBorder="1" applyAlignment="1" applyProtection="1">
      <alignment horizontal="left" wrapText="1"/>
      <protection hidden="1"/>
    </xf>
    <xf numFmtId="0" fontId="5" fillId="0" borderId="14" xfId="242" applyNumberFormat="1" applyFont="1" applyFill="1" applyBorder="1" applyAlignment="1" applyProtection="1">
      <alignment horizontal="center" vertical="center"/>
      <protection hidden="1"/>
    </xf>
    <xf numFmtId="166" fontId="5" fillId="0" borderId="22" xfId="242" applyNumberFormat="1" applyFont="1" applyFill="1" applyBorder="1" applyAlignment="1" applyProtection="1">
      <alignment horizontal="right" vertical="center"/>
      <protection hidden="1"/>
    </xf>
    <xf numFmtId="0" fontId="5" fillId="0" borderId="16" xfId="242" applyNumberFormat="1" applyFont="1" applyFill="1" applyBorder="1" applyAlignment="1" applyProtection="1">
      <alignment horizontal="left" wrapText="1"/>
      <protection hidden="1"/>
    </xf>
    <xf numFmtId="0" fontId="5" fillId="0" borderId="17" xfId="242" applyNumberFormat="1" applyFont="1" applyFill="1" applyBorder="1" applyAlignment="1" applyProtection="1">
      <alignment horizontal="center" vertical="center"/>
      <protection hidden="1"/>
    </xf>
    <xf numFmtId="166" fontId="5" fillId="0" borderId="15" xfId="242" applyNumberFormat="1" applyFont="1" applyFill="1" applyBorder="1" applyAlignment="1" applyProtection="1">
      <alignment horizontal="right" vertical="center"/>
      <protection hidden="1"/>
    </xf>
    <xf numFmtId="0" fontId="3" fillId="0" borderId="16" xfId="242" applyNumberFormat="1" applyFont="1" applyFill="1" applyBorder="1" applyAlignment="1" applyProtection="1">
      <alignment horizontal="left" wrapText="1"/>
      <protection hidden="1"/>
    </xf>
    <xf numFmtId="0" fontId="3" fillId="0" borderId="17" xfId="242" applyNumberFormat="1" applyFont="1" applyFill="1" applyBorder="1" applyAlignment="1" applyProtection="1">
      <alignment horizontal="center" vertical="center"/>
      <protection hidden="1"/>
    </xf>
    <xf numFmtId="166" fontId="3" fillId="0" borderId="15" xfId="242" applyNumberFormat="1" applyFont="1" applyFill="1" applyBorder="1" applyAlignment="1" applyProtection="1">
      <alignment horizontal="right" vertical="center"/>
      <protection hidden="1"/>
    </xf>
    <xf numFmtId="0" fontId="5" fillId="0" borderId="23" xfId="242" applyNumberFormat="1" applyFont="1" applyFill="1" applyBorder="1" applyAlignment="1" applyProtection="1">
      <alignment horizontal="left" wrapText="1"/>
      <protection hidden="1"/>
    </xf>
    <xf numFmtId="0" fontId="5" fillId="0" borderId="24" xfId="242" applyNumberFormat="1" applyFont="1" applyFill="1" applyBorder="1" applyAlignment="1" applyProtection="1">
      <alignment horizontal="center" vertical="center"/>
      <protection hidden="1"/>
    </xf>
    <xf numFmtId="166" fontId="5" fillId="0" borderId="25" xfId="242" applyNumberFormat="1" applyFont="1" applyFill="1" applyBorder="1" applyAlignment="1" applyProtection="1">
      <alignment horizontal="right" vertical="center"/>
      <protection hidden="1"/>
    </xf>
    <xf numFmtId="0" fontId="5" fillId="0" borderId="11" xfId="242" applyNumberFormat="1" applyFont="1" applyFill="1" applyBorder="1" applyAlignment="1" applyProtection="1">
      <protection hidden="1"/>
    </xf>
    <xf numFmtId="165" fontId="5" fillId="0" borderId="11" xfId="242" applyNumberFormat="1" applyFont="1" applyFill="1" applyBorder="1" applyAlignment="1" applyProtection="1">
      <alignment horizontal="right" vertical="center"/>
      <protection hidden="1"/>
    </xf>
    <xf numFmtId="0" fontId="5" fillId="0" borderId="13" xfId="212" applyFont="1" applyFill="1" applyBorder="1" applyAlignment="1">
      <alignment horizontal="center" vertical="center"/>
    </xf>
    <xf numFmtId="0" fontId="5" fillId="0" borderId="14" xfId="212" applyFont="1" applyFill="1" applyBorder="1" applyAlignment="1">
      <alignment vertical="center" wrapText="1"/>
    </xf>
    <xf numFmtId="168" fontId="5" fillId="0" borderId="22" xfId="212" applyNumberFormat="1" applyFont="1" applyFill="1" applyBorder="1" applyAlignment="1"/>
    <xf numFmtId="0" fontId="52" fillId="0" borderId="0" xfId="198" applyFont="1" applyFill="1" applyAlignment="1">
      <alignment vertical="center" wrapText="1"/>
    </xf>
    <xf numFmtId="167" fontId="52" fillId="0" borderId="0" xfId="198" applyNumberFormat="1" applyFont="1" applyFill="1" applyAlignment="1">
      <alignment vertical="center" wrapText="1"/>
    </xf>
    <xf numFmtId="168" fontId="27" fillId="0" borderId="0" xfId="198" applyNumberFormat="1" applyFont="1" applyFill="1" applyAlignment="1">
      <alignment vertical="center"/>
    </xf>
    <xf numFmtId="168" fontId="52" fillId="0" borderId="0" xfId="198" applyNumberFormat="1" applyFont="1" applyFill="1" applyAlignment="1">
      <alignment vertical="center" wrapText="1"/>
    </xf>
    <xf numFmtId="168" fontId="52" fillId="0" borderId="0" xfId="198" applyNumberFormat="1" applyFont="1" applyFill="1" applyAlignment="1">
      <alignment vertical="center"/>
    </xf>
    <xf numFmtId="0" fontId="5" fillId="0" borderId="0" xfId="179" applyNumberFormat="1" applyFont="1" applyFill="1" applyAlignment="1" applyProtection="1">
      <alignment horizontal="centerContinuous"/>
      <protection hidden="1"/>
    </xf>
    <xf numFmtId="0" fontId="3" fillId="0" borderId="0" xfId="179" applyNumberFormat="1" applyFont="1" applyFill="1" applyAlignment="1" applyProtection="1">
      <alignment horizontal="centerContinuous"/>
      <protection hidden="1"/>
    </xf>
    <xf numFmtId="165" fontId="5" fillId="0" borderId="14" xfId="179" applyNumberFormat="1" applyFont="1" applyFill="1" applyBorder="1" applyAlignment="1" applyProtection="1">
      <protection hidden="1"/>
    </xf>
    <xf numFmtId="0" fontId="3" fillId="0" borderId="24" xfId="179" applyNumberFormat="1" applyFont="1" applyFill="1" applyBorder="1" applyAlignment="1" applyProtection="1">
      <protection hidden="1"/>
    </xf>
    <xf numFmtId="0" fontId="53" fillId="0" borderId="24" xfId="179" applyNumberFormat="1" applyFont="1" applyFill="1" applyBorder="1" applyAlignment="1" applyProtection="1">
      <alignment horizontal="right"/>
      <protection hidden="1"/>
    </xf>
    <xf numFmtId="166" fontId="5" fillId="0" borderId="24" xfId="179" applyNumberFormat="1" applyFont="1" applyFill="1" applyBorder="1" applyAlignment="1" applyProtection="1">
      <alignment horizontal="right"/>
      <protection hidden="1"/>
    </xf>
    <xf numFmtId="166" fontId="5" fillId="0" borderId="25" xfId="179" applyNumberFormat="1" applyFont="1" applyFill="1" applyBorder="1" applyAlignment="1" applyProtection="1">
      <alignment horizontal="right"/>
      <protection hidden="1"/>
    </xf>
    <xf numFmtId="0" fontId="27" fillId="0" borderId="0" xfId="157" applyFont="1" applyFill="1"/>
    <xf numFmtId="0" fontId="3" fillId="0" borderId="0" xfId="173" applyFont="1" applyFill="1"/>
    <xf numFmtId="168" fontId="27" fillId="0" borderId="0" xfId="157" applyNumberFormat="1" applyFont="1" applyFill="1"/>
    <xf numFmtId="168" fontId="2" fillId="0" borderId="0" xfId="157" applyNumberFormat="1" applyFill="1"/>
    <xf numFmtId="0" fontId="9" fillId="0" borderId="35" xfId="283" applyFont="1" applyBorder="1" applyAlignment="1">
      <alignment vertical="top" wrapText="1"/>
    </xf>
    <xf numFmtId="0" fontId="32" fillId="0" borderId="0" xfId="198" applyFont="1" applyFill="1"/>
    <xf numFmtId="0" fontId="32" fillId="0" borderId="0" xfId="198" applyNumberFormat="1" applyFont="1" applyFill="1" applyAlignment="1">
      <alignment horizontal="center" vertical="center"/>
    </xf>
    <xf numFmtId="0" fontId="32" fillId="0" borderId="0" xfId="198" applyFont="1" applyFill="1" applyAlignment="1">
      <alignment wrapText="1"/>
    </xf>
    <xf numFmtId="4" fontId="32" fillId="0" borderId="0" xfId="276" applyNumberFormat="1" applyFont="1" applyFill="1" applyAlignment="1">
      <alignment horizontal="center"/>
    </xf>
    <xf numFmtId="169" fontId="32" fillId="0" borderId="0" xfId="198" applyNumberFormat="1" applyFont="1" applyFill="1" applyAlignment="1">
      <alignment horizontal="center"/>
    </xf>
    <xf numFmtId="0" fontId="54" fillId="0" borderId="0" xfId="157" applyNumberFormat="1" applyFont="1" applyFill="1" applyAlignment="1">
      <alignment horizontal="center" vertical="center"/>
    </xf>
    <xf numFmtId="0" fontId="31" fillId="0" borderId="0" xfId="198" applyFont="1" applyFill="1" applyAlignment="1">
      <alignment vertical="center" wrapText="1"/>
    </xf>
    <xf numFmtId="0" fontId="31" fillId="0" borderId="0" xfId="212" applyFont="1" applyFill="1" applyAlignment="1"/>
    <xf numFmtId="0" fontId="54" fillId="0" borderId="0" xfId="157" applyFont="1" applyFill="1"/>
    <xf numFmtId="0" fontId="4" fillId="0" borderId="0" xfId="157" applyFont="1" applyFill="1"/>
    <xf numFmtId="0" fontId="29" fillId="0" borderId="11" xfId="243" applyFont="1" applyFill="1" applyBorder="1" applyAlignment="1">
      <alignment horizontal="center" wrapText="1"/>
    </xf>
    <xf numFmtId="0" fontId="29" fillId="0" borderId="11" xfId="157" applyFont="1" applyFill="1" applyBorder="1" applyAlignment="1">
      <alignment horizontal="center" wrapText="1"/>
    </xf>
    <xf numFmtId="0" fontId="33" fillId="0" borderId="11" xfId="157" applyFont="1" applyFill="1" applyBorder="1" applyAlignment="1">
      <alignment horizontal="center"/>
    </xf>
    <xf numFmtId="0" fontId="27" fillId="0" borderId="0" xfId="198" applyFont="1" applyFill="1"/>
    <xf numFmtId="0" fontId="32" fillId="0" borderId="11" xfId="198" applyNumberFormat="1" applyFont="1" applyFill="1" applyBorder="1" applyAlignment="1">
      <alignment horizontal="center" vertical="center"/>
    </xf>
    <xf numFmtId="0" fontId="32" fillId="0" borderId="11" xfId="198" applyFont="1" applyFill="1" applyBorder="1" applyAlignment="1">
      <alignment horizontal="center" wrapText="1"/>
    </xf>
    <xf numFmtId="0" fontId="29" fillId="0" borderId="11" xfId="244" applyFont="1" applyFill="1" applyBorder="1" applyAlignment="1">
      <alignment vertical="center" wrapText="1"/>
    </xf>
    <xf numFmtId="0" fontId="29" fillId="0" borderId="11" xfId="245" applyFont="1" applyFill="1" applyBorder="1" applyAlignment="1">
      <alignment horizontal="left" vertical="center" wrapText="1"/>
    </xf>
    <xf numFmtId="168" fontId="29" fillId="0" borderId="11" xfId="244" applyNumberFormat="1" applyFont="1" applyFill="1" applyBorder="1" applyAlignment="1">
      <alignment horizontal="right" vertical="center" wrapText="1"/>
    </xf>
    <xf numFmtId="168" fontId="29" fillId="0" borderId="11" xfId="198" applyNumberFormat="1" applyFont="1" applyFill="1" applyBorder="1" applyAlignment="1">
      <alignment horizontal="right" vertical="center" wrapText="1"/>
    </xf>
    <xf numFmtId="168" fontId="29" fillId="0" borderId="11" xfId="198" applyNumberFormat="1" applyFont="1" applyFill="1" applyBorder="1" applyAlignment="1">
      <alignment horizontal="center" vertical="center"/>
    </xf>
    <xf numFmtId="4" fontId="29" fillId="0" borderId="11" xfId="198" applyNumberFormat="1" applyFont="1" applyFill="1" applyBorder="1" applyAlignment="1">
      <alignment horizontal="center" vertical="center"/>
    </xf>
    <xf numFmtId="168" fontId="29" fillId="0" borderId="11" xfId="198" applyNumberFormat="1" applyFont="1" applyFill="1" applyBorder="1" applyAlignment="1">
      <alignment horizontal="right" vertical="center"/>
    </xf>
    <xf numFmtId="168" fontId="29" fillId="0" borderId="11" xfId="245" applyNumberFormat="1" applyFont="1" applyFill="1" applyBorder="1" applyAlignment="1">
      <alignment horizontal="right" vertical="center" wrapText="1"/>
    </xf>
    <xf numFmtId="0" fontId="31" fillId="0" borderId="11" xfId="244" applyFont="1" applyFill="1" applyBorder="1" applyAlignment="1">
      <alignment horizontal="justify" vertical="center" wrapText="1"/>
    </xf>
    <xf numFmtId="0" fontId="29" fillId="0" borderId="0" xfId="198" applyFont="1" applyFill="1" applyBorder="1" applyAlignment="1">
      <alignment horizontal="left" vertical="center" wrapText="1"/>
    </xf>
    <xf numFmtId="168" fontId="29" fillId="0" borderId="0" xfId="244" applyNumberFormat="1" applyFont="1" applyFill="1" applyBorder="1" applyAlignment="1">
      <alignment horizontal="right" vertical="center" wrapText="1"/>
    </xf>
    <xf numFmtId="168" fontId="29" fillId="0" borderId="0" xfId="198" applyNumberFormat="1" applyFont="1" applyFill="1" applyBorder="1" applyAlignment="1">
      <alignment horizontal="right" vertical="center" wrapText="1"/>
    </xf>
    <xf numFmtId="168" fontId="29" fillId="0" borderId="0" xfId="198" applyNumberFormat="1" applyFont="1" applyFill="1" applyBorder="1" applyAlignment="1">
      <alignment horizontal="center" vertical="center" wrapText="1"/>
    </xf>
    <xf numFmtId="4" fontId="29" fillId="0" borderId="0" xfId="198" applyNumberFormat="1" applyFont="1" applyFill="1" applyBorder="1" applyAlignment="1">
      <alignment horizontal="center" vertical="center"/>
    </xf>
    <xf numFmtId="168" fontId="29" fillId="0" borderId="0" xfId="198" applyNumberFormat="1" applyFont="1" applyFill="1" applyBorder="1" applyAlignment="1">
      <alignment horizontal="right" vertical="center"/>
    </xf>
    <xf numFmtId="168" fontId="29" fillId="0" borderId="0" xfId="245" applyNumberFormat="1" applyFont="1" applyFill="1" applyBorder="1" applyAlignment="1">
      <alignment horizontal="right" vertical="center" wrapText="1"/>
    </xf>
    <xf numFmtId="0" fontId="31" fillId="0" borderId="0" xfId="244" applyFont="1" applyFill="1" applyBorder="1" applyAlignment="1">
      <alignment horizontal="justify" vertical="center" wrapText="1"/>
    </xf>
    <xf numFmtId="168" fontId="4" fillId="0" borderId="0" xfId="198" applyNumberFormat="1" applyFont="1" applyFill="1"/>
    <xf numFmtId="0" fontId="32" fillId="0" borderId="0" xfId="198" applyFont="1" applyFill="1" applyAlignment="1">
      <alignment horizontal="center"/>
    </xf>
    <xf numFmtId="0" fontId="32" fillId="0" borderId="0" xfId="198" applyFont="1" applyFill="1" applyAlignment="1">
      <alignment horizontal="right"/>
    </xf>
    <xf numFmtId="4" fontId="32" fillId="0" borderId="0" xfId="198" applyNumberFormat="1" applyFont="1" applyFill="1" applyAlignment="1">
      <alignment horizontal="center"/>
    </xf>
    <xf numFmtId="4" fontId="32" fillId="0" borderId="0" xfId="198" applyNumberFormat="1" applyFont="1" applyFill="1"/>
    <xf numFmtId="0" fontId="41" fillId="0" borderId="29" xfId="179" applyNumberFormat="1" applyFont="1" applyFill="1" applyBorder="1" applyAlignment="1" applyProtection="1">
      <alignment horizontal="right"/>
      <protection hidden="1"/>
    </xf>
    <xf numFmtId="0" fontId="3" fillId="0" borderId="26" xfId="179" applyNumberFormat="1" applyFont="1" applyFill="1" applyBorder="1" applyAlignment="1" applyProtection="1">
      <alignment horizontal="center" vertical="center"/>
      <protection hidden="1"/>
    </xf>
    <xf numFmtId="0" fontId="39" fillId="0" borderId="0" xfId="179" applyNumberFormat="1" applyFont="1" applyFill="1" applyBorder="1" applyAlignment="1" applyProtection="1">
      <alignment horizontal="center" vertical="center"/>
      <protection hidden="1"/>
    </xf>
    <xf numFmtId="0" fontId="39" fillId="0" borderId="0" xfId="179" applyNumberFormat="1" applyFont="1" applyFill="1" applyBorder="1" applyAlignment="1" applyProtection="1">
      <protection hidden="1"/>
    </xf>
    <xf numFmtId="49" fontId="5" fillId="0" borderId="16" xfId="179" applyNumberFormat="1" applyFont="1" applyFill="1" applyBorder="1" applyAlignment="1" applyProtection="1">
      <alignment horizontal="right"/>
      <protection hidden="1"/>
    </xf>
    <xf numFmtId="0" fontId="5" fillId="0" borderId="0" xfId="179" applyFont="1" applyAlignment="1" applyProtection="1">
      <alignment horizontal="right"/>
      <protection hidden="1"/>
    </xf>
    <xf numFmtId="0" fontId="5" fillId="0" borderId="17" xfId="239" applyNumberFormat="1" applyFont="1" applyFill="1" applyBorder="1" applyAlignment="1" applyProtection="1">
      <alignment horizontal="left" vertical="center" wrapText="1"/>
      <protection hidden="1"/>
    </xf>
    <xf numFmtId="0" fontId="5" fillId="0" borderId="17" xfId="239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39" applyNumberFormat="1" applyFont="1" applyFill="1" applyAlignment="1" applyProtection="1">
      <alignment horizontal="center" vertical="center" wrapText="1"/>
      <protection hidden="1"/>
    </xf>
    <xf numFmtId="0" fontId="3" fillId="0" borderId="11" xfId="198" applyFont="1" applyFill="1" applyBorder="1" applyAlignment="1">
      <alignment horizontal="center" vertical="center" wrapText="1"/>
    </xf>
    <xf numFmtId="0" fontId="5" fillId="0" borderId="14" xfId="239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98" applyFont="1" applyFill="1" applyBorder="1" applyAlignment="1">
      <alignment horizontal="center" vertical="center" wrapText="1"/>
    </xf>
    <xf numFmtId="0" fontId="5" fillId="0" borderId="17" xfId="198" applyFont="1" applyFill="1" applyBorder="1" applyAlignment="1">
      <alignment horizontal="center" vertical="center"/>
    </xf>
    <xf numFmtId="0" fontId="5" fillId="0" borderId="16" xfId="239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98" applyFont="1" applyFill="1" applyBorder="1" applyAlignment="1">
      <alignment vertical="center" wrapText="1"/>
    </xf>
    <xf numFmtId="0" fontId="5" fillId="0" borderId="17" xfId="239" applyNumberFormat="1" applyFont="1" applyFill="1" applyBorder="1" applyAlignment="1" applyProtection="1">
      <alignment horizontal="center" vertical="center"/>
      <protection hidden="1"/>
    </xf>
    <xf numFmtId="49" fontId="5" fillId="0" borderId="17" xfId="239" applyNumberFormat="1" applyFont="1" applyFill="1" applyBorder="1" applyAlignment="1">
      <alignment horizontal="center" vertical="center" wrapText="1"/>
    </xf>
    <xf numFmtId="11" fontId="5" fillId="0" borderId="17" xfId="239" applyNumberFormat="1" applyFont="1" applyFill="1" applyBorder="1" applyAlignment="1" applyProtection="1">
      <alignment horizontal="center" vertical="center" wrapText="1"/>
      <protection hidden="1"/>
    </xf>
    <xf numFmtId="11" fontId="5" fillId="0" borderId="17" xfId="198" applyNumberFormat="1" applyFont="1" applyFill="1" applyBorder="1" applyAlignment="1">
      <alignment horizontal="center" vertical="center" wrapText="1"/>
    </xf>
    <xf numFmtId="0" fontId="5" fillId="0" borderId="18" xfId="239" applyNumberFormat="1" applyFont="1" applyFill="1" applyBorder="1" applyAlignment="1" applyProtection="1">
      <alignment horizontal="center" vertical="center" wrapText="1"/>
      <protection hidden="1"/>
    </xf>
    <xf numFmtId="0" fontId="5" fillId="0" borderId="51" xfId="239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98" applyFont="1" applyFill="1" applyBorder="1" applyAlignment="1">
      <alignment horizontal="center" vertical="center" wrapText="1"/>
    </xf>
    <xf numFmtId="0" fontId="5" fillId="0" borderId="54" xfId="198" applyFont="1" applyFill="1" applyBorder="1" applyAlignment="1">
      <alignment horizontal="left" wrapText="1"/>
    </xf>
    <xf numFmtId="0" fontId="5" fillId="0" borderId="47" xfId="198" applyFont="1" applyFill="1" applyBorder="1" applyAlignment="1">
      <alignment horizontal="left" wrapText="1"/>
    </xf>
    <xf numFmtId="0" fontId="5" fillId="0" borderId="55" xfId="198" applyFont="1" applyFill="1" applyBorder="1" applyAlignment="1">
      <alignment horizontal="left" wrapText="1"/>
    </xf>
    <xf numFmtId="0" fontId="3" fillId="0" borderId="17" xfId="239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237" applyFont="1" applyFill="1" applyBorder="1" applyAlignment="1">
      <alignment horizontal="center" vertical="center" wrapText="1"/>
    </xf>
    <xf numFmtId="0" fontId="5" fillId="0" borderId="46" xfId="239" applyFont="1" applyFill="1" applyBorder="1" applyAlignment="1">
      <alignment horizontal="center" vertical="center"/>
    </xf>
    <xf numFmtId="0" fontId="5" fillId="0" borderId="51" xfId="239" applyFont="1" applyFill="1" applyBorder="1" applyAlignment="1">
      <alignment horizontal="center" vertical="center"/>
    </xf>
    <xf numFmtId="0" fontId="8" fillId="0" borderId="17" xfId="237" applyFont="1" applyFill="1" applyBorder="1" applyAlignment="1">
      <alignment horizontal="center" vertical="center" wrapText="1"/>
    </xf>
    <xf numFmtId="0" fontId="3" fillId="0" borderId="11" xfId="242" applyNumberFormat="1" applyFont="1" applyFill="1" applyBorder="1" applyAlignment="1" applyProtection="1">
      <alignment horizontal="center"/>
      <protection hidden="1"/>
    </xf>
    <xf numFmtId="0" fontId="3" fillId="0" borderId="11" xfId="242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212" applyFont="1" applyFill="1" applyAlignment="1">
      <alignment horizontal="center" vertical="center" wrapText="1"/>
    </xf>
    <xf numFmtId="0" fontId="28" fillId="0" borderId="0" xfId="198" applyFont="1" applyFill="1" applyAlignment="1">
      <alignment horizontal="center" vertical="center" wrapText="1"/>
    </xf>
    <xf numFmtId="0" fontId="29" fillId="0" borderId="11" xfId="198" applyFont="1" applyFill="1" applyBorder="1" applyAlignment="1">
      <alignment horizontal="center" vertical="center" wrapText="1"/>
    </xf>
    <xf numFmtId="167" fontId="29" fillId="0" borderId="11" xfId="244" applyNumberFormat="1" applyFont="1" applyFill="1" applyBorder="1" applyAlignment="1">
      <alignment horizontal="center"/>
    </xf>
    <xf numFmtId="0" fontId="5" fillId="0" borderId="0" xfId="179" applyNumberFormat="1" applyFont="1" applyFill="1" applyAlignment="1" applyProtection="1">
      <alignment horizontal="center" wrapText="1"/>
      <protection hidden="1"/>
    </xf>
    <xf numFmtId="0" fontId="38" fillId="0" borderId="0" xfId="179" applyNumberFormat="1" applyFont="1" applyFill="1" applyAlignment="1" applyProtection="1">
      <alignment horizontal="center" wrapText="1"/>
      <protection hidden="1"/>
    </xf>
    <xf numFmtId="0" fontId="38" fillId="0" borderId="41" xfId="179" applyNumberFormat="1" applyFont="1" applyFill="1" applyBorder="1" applyAlignment="1" applyProtection="1">
      <alignment horizontal="center" vertical="center" wrapText="1"/>
      <protection hidden="1"/>
    </xf>
    <xf numFmtId="0" fontId="38" fillId="0" borderId="39" xfId="179" applyNumberFormat="1" applyFont="1" applyFill="1" applyBorder="1" applyAlignment="1" applyProtection="1">
      <alignment horizontal="center" vertical="center" wrapText="1"/>
      <protection hidden="1"/>
    </xf>
    <xf numFmtId="0" fontId="38" fillId="0" borderId="11" xfId="179" applyNumberFormat="1" applyFont="1" applyFill="1" applyBorder="1" applyAlignment="1" applyProtection="1">
      <alignment horizontal="center" vertical="center"/>
      <protection hidden="1"/>
    </xf>
    <xf numFmtId="0" fontId="38" fillId="0" borderId="11" xfId="179" applyNumberFormat="1" applyFont="1" applyFill="1" applyBorder="1" applyAlignment="1" applyProtection="1">
      <alignment horizontal="center" vertical="center" wrapText="1"/>
      <protection hidden="1"/>
    </xf>
    <xf numFmtId="0" fontId="38" fillId="0" borderId="40" xfId="179" applyNumberFormat="1" applyFont="1" applyFill="1" applyBorder="1" applyAlignment="1" applyProtection="1">
      <alignment horizontal="left"/>
      <protection hidden="1"/>
    </xf>
    <xf numFmtId="0" fontId="38" fillId="0" borderId="11" xfId="179" applyNumberFormat="1" applyFont="1" applyFill="1" applyBorder="1" applyAlignment="1" applyProtection="1">
      <alignment horizontal="left"/>
      <protection hidden="1"/>
    </xf>
    <xf numFmtId="0" fontId="46" fillId="0" borderId="23" xfId="173" applyFont="1" applyFill="1" applyBorder="1" applyAlignment="1">
      <alignment horizontal="center"/>
    </xf>
    <xf numFmtId="0" fontId="46" fillId="0" borderId="35" xfId="173" applyFont="1" applyFill="1" applyBorder="1" applyAlignment="1">
      <alignment horizontal="center"/>
    </xf>
    <xf numFmtId="0" fontId="46" fillId="0" borderId="13" xfId="173" applyFont="1" applyFill="1" applyBorder="1" applyAlignment="1">
      <alignment horizontal="center"/>
    </xf>
    <xf numFmtId="0" fontId="46" fillId="0" borderId="57" xfId="173" applyFont="1" applyFill="1" applyBorder="1" applyAlignment="1">
      <alignment horizontal="center"/>
    </xf>
    <xf numFmtId="0" fontId="5" fillId="0" borderId="23" xfId="173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173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73" applyNumberFormat="1" applyFont="1" applyFill="1" applyBorder="1" applyAlignment="1" applyProtection="1">
      <alignment horizontal="center" vertical="center" wrapText="1"/>
      <protection hidden="1"/>
    </xf>
    <xf numFmtId="175" fontId="3" fillId="0" borderId="24" xfId="173" applyNumberFormat="1" applyFont="1" applyFill="1" applyBorder="1" applyAlignment="1" applyProtection="1">
      <alignment horizontal="justify" vertical="center" wrapText="1"/>
      <protection hidden="1"/>
    </xf>
    <xf numFmtId="175" fontId="3" fillId="0" borderId="47" xfId="173" applyNumberFormat="1" applyFont="1" applyFill="1" applyBorder="1" applyAlignment="1" applyProtection="1">
      <alignment horizontal="justify" vertical="center" wrapText="1"/>
      <protection hidden="1"/>
    </xf>
    <xf numFmtId="175" fontId="3" fillId="0" borderId="14" xfId="173" applyNumberFormat="1" applyFont="1" applyFill="1" applyBorder="1" applyAlignment="1" applyProtection="1">
      <alignment horizontal="justify" vertical="center" wrapText="1"/>
      <protection hidden="1"/>
    </xf>
    <xf numFmtId="176" fontId="5" fillId="0" borderId="18" xfId="173" applyNumberFormat="1" applyFont="1" applyFill="1" applyBorder="1" applyAlignment="1" applyProtection="1">
      <alignment horizontal="justify" vertical="top" wrapText="1"/>
      <protection hidden="1"/>
    </xf>
    <xf numFmtId="176" fontId="5" fillId="0" borderId="46" xfId="173" applyNumberFormat="1" applyFont="1" applyFill="1" applyBorder="1" applyAlignment="1" applyProtection="1">
      <alignment horizontal="justify" vertical="top" wrapText="1"/>
      <protection hidden="1"/>
    </xf>
    <xf numFmtId="176" fontId="5" fillId="0" borderId="51" xfId="173" applyNumberFormat="1" applyFont="1" applyFill="1" applyBorder="1" applyAlignment="1" applyProtection="1">
      <alignment horizontal="justify" vertical="top" wrapText="1"/>
      <protection hidden="1"/>
    </xf>
    <xf numFmtId="175" fontId="3" fillId="0" borderId="24" xfId="173" applyNumberFormat="1" applyFont="1" applyFill="1" applyBorder="1" applyAlignment="1" applyProtection="1">
      <alignment horizontal="left" vertical="center" wrapText="1"/>
      <protection hidden="1"/>
    </xf>
    <xf numFmtId="175" fontId="3" fillId="0" borderId="47" xfId="173" applyNumberFormat="1" applyFont="1" applyFill="1" applyBorder="1" applyAlignment="1" applyProtection="1">
      <alignment horizontal="left" vertical="center" wrapText="1"/>
      <protection hidden="1"/>
    </xf>
    <xf numFmtId="175" fontId="3" fillId="0" borderId="14" xfId="173" applyNumberFormat="1" applyFont="1" applyFill="1" applyBorder="1" applyAlignment="1" applyProtection="1">
      <alignment horizontal="left" vertical="center" wrapText="1"/>
      <protection hidden="1"/>
    </xf>
    <xf numFmtId="0" fontId="45" fillId="0" borderId="18" xfId="241" applyFont="1" applyFill="1" applyBorder="1" applyAlignment="1">
      <alignment horizontal="center" vertical="center" wrapText="1"/>
    </xf>
    <xf numFmtId="0" fontId="45" fillId="0" borderId="46" xfId="241" applyFont="1" applyFill="1" applyBorder="1" applyAlignment="1">
      <alignment horizontal="center" vertical="center" wrapText="1"/>
    </xf>
    <xf numFmtId="0" fontId="45" fillId="0" borderId="12" xfId="241" applyFont="1" applyFill="1" applyBorder="1" applyAlignment="1">
      <alignment horizontal="center" vertical="center" wrapText="1"/>
    </xf>
    <xf numFmtId="175" fontId="5" fillId="0" borderId="18" xfId="173" applyNumberFormat="1" applyFont="1" applyFill="1" applyBorder="1" applyAlignment="1" applyProtection="1">
      <alignment horizontal="left" vertical="top" wrapText="1"/>
      <protection hidden="1"/>
    </xf>
    <xf numFmtId="175" fontId="5" fillId="0" borderId="46" xfId="173" applyNumberFormat="1" applyFont="1" applyFill="1" applyBorder="1" applyAlignment="1" applyProtection="1">
      <alignment horizontal="left" vertical="top" wrapText="1"/>
      <protection hidden="1"/>
    </xf>
    <xf numFmtId="175" fontId="5" fillId="0" borderId="51" xfId="173" applyNumberFormat="1" applyFont="1" applyFill="1" applyBorder="1" applyAlignment="1" applyProtection="1">
      <alignment horizontal="left" vertical="top" wrapText="1"/>
      <protection hidden="1"/>
    </xf>
    <xf numFmtId="175" fontId="3" fillId="0" borderId="24" xfId="167" applyNumberFormat="1" applyFont="1" applyFill="1" applyBorder="1" applyAlignment="1" applyProtection="1">
      <alignment horizontal="justify" vertical="center" wrapText="1"/>
      <protection hidden="1"/>
    </xf>
    <xf numFmtId="175" fontId="3" fillId="0" borderId="47" xfId="167" applyNumberFormat="1" applyFont="1" applyFill="1" applyBorder="1" applyAlignment="1" applyProtection="1">
      <alignment horizontal="justify" vertical="center" wrapText="1"/>
      <protection hidden="1"/>
    </xf>
    <xf numFmtId="175" fontId="3" fillId="0" borderId="14" xfId="167" applyNumberFormat="1" applyFont="1" applyFill="1" applyBorder="1" applyAlignment="1" applyProtection="1">
      <alignment horizontal="justify" vertical="center" wrapText="1"/>
      <protection hidden="1"/>
    </xf>
    <xf numFmtId="176" fontId="5" fillId="0" borderId="18" xfId="167" applyNumberFormat="1" applyFont="1" applyFill="1" applyBorder="1" applyAlignment="1" applyProtection="1">
      <alignment horizontal="justify" vertical="top" wrapText="1"/>
      <protection hidden="1"/>
    </xf>
    <xf numFmtId="176" fontId="5" fillId="0" borderId="46" xfId="167" applyNumberFormat="1" applyFont="1" applyFill="1" applyBorder="1" applyAlignment="1" applyProtection="1">
      <alignment horizontal="justify" vertical="top" wrapText="1"/>
      <protection hidden="1"/>
    </xf>
    <xf numFmtId="176" fontId="5" fillId="0" borderId="51" xfId="167" applyNumberFormat="1" applyFont="1" applyFill="1" applyBorder="1" applyAlignment="1" applyProtection="1">
      <alignment horizontal="justify" vertical="top" wrapText="1"/>
      <protection hidden="1"/>
    </xf>
    <xf numFmtId="176" fontId="5" fillId="0" borderId="18" xfId="167" applyNumberFormat="1" applyFont="1" applyFill="1" applyBorder="1" applyAlignment="1" applyProtection="1">
      <alignment horizontal="left" vertical="center" wrapText="1"/>
      <protection hidden="1"/>
    </xf>
    <xf numFmtId="176" fontId="5" fillId="0" borderId="46" xfId="167" applyNumberFormat="1" applyFont="1" applyFill="1" applyBorder="1" applyAlignment="1" applyProtection="1">
      <alignment horizontal="left" vertical="center" wrapText="1"/>
      <protection hidden="1"/>
    </xf>
    <xf numFmtId="176" fontId="5" fillId="0" borderId="51" xfId="167" applyNumberFormat="1" applyFont="1" applyFill="1" applyBorder="1" applyAlignment="1" applyProtection="1">
      <alignment horizontal="left" vertical="center" wrapText="1"/>
      <protection hidden="1"/>
    </xf>
    <xf numFmtId="0" fontId="45" fillId="0" borderId="53" xfId="241" applyFont="1" applyFill="1" applyBorder="1" applyAlignment="1">
      <alignment horizontal="center" vertical="center" wrapText="1"/>
    </xf>
    <xf numFmtId="0" fontId="45" fillId="0" borderId="52" xfId="241" applyFont="1" applyFill="1" applyBorder="1" applyAlignment="1">
      <alignment horizontal="center" vertical="center" wrapText="1"/>
    </xf>
    <xf numFmtId="0" fontId="45" fillId="0" borderId="10" xfId="241" applyFont="1" applyFill="1" applyBorder="1" applyAlignment="1">
      <alignment horizontal="center" vertical="center" wrapText="1"/>
    </xf>
    <xf numFmtId="0" fontId="5" fillId="0" borderId="0" xfId="167" applyNumberFormat="1" applyFont="1" applyFill="1" applyBorder="1" applyAlignment="1" applyProtection="1">
      <alignment horizontal="center" vertical="center" wrapText="1"/>
      <protection hidden="1"/>
    </xf>
    <xf numFmtId="0" fontId="3" fillId="0" borderId="41" xfId="167" applyNumberFormat="1" applyFont="1" applyFill="1" applyBorder="1" applyAlignment="1" applyProtection="1">
      <alignment horizontal="center" vertical="center"/>
      <protection hidden="1"/>
    </xf>
    <xf numFmtId="0" fontId="3" fillId="0" borderId="39" xfId="167" applyNumberFormat="1" applyFont="1" applyFill="1" applyBorder="1" applyAlignment="1" applyProtection="1">
      <alignment horizontal="center" vertical="center"/>
      <protection hidden="1"/>
    </xf>
    <xf numFmtId="0" fontId="3" fillId="0" borderId="41" xfId="167" applyNumberFormat="1" applyFont="1" applyFill="1" applyBorder="1" applyAlignment="1" applyProtection="1">
      <alignment horizontal="center" vertical="center" wrapText="1"/>
      <protection hidden="1"/>
    </xf>
    <xf numFmtId="0" fontId="3" fillId="0" borderId="39" xfId="167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67" applyNumberFormat="1" applyFont="1" applyFill="1" applyBorder="1" applyAlignment="1" applyProtection="1">
      <alignment horizontal="center" vertical="center" wrapText="1"/>
      <protection hidden="1"/>
    </xf>
    <xf numFmtId="0" fontId="3" fillId="0" borderId="56" xfId="167" applyNumberFormat="1" applyFont="1" applyFill="1" applyBorder="1" applyAlignment="1" applyProtection="1">
      <alignment horizontal="center" vertical="center" wrapText="1"/>
      <protection hidden="1"/>
    </xf>
    <xf numFmtId="0" fontId="3" fillId="0" borderId="40" xfId="167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157" applyNumberFormat="1" applyFont="1" applyFill="1" applyBorder="1" applyAlignment="1" applyProtection="1">
      <alignment horizontal="left" vertical="center"/>
      <protection hidden="1"/>
    </xf>
    <xf numFmtId="0" fontId="3" fillId="0" borderId="46" xfId="157" applyNumberFormat="1" applyFont="1" applyFill="1" applyBorder="1" applyAlignment="1" applyProtection="1">
      <alignment horizontal="left" vertical="center"/>
      <protection hidden="1"/>
    </xf>
    <xf numFmtId="0" fontId="3" fillId="0" borderId="12" xfId="157" applyNumberFormat="1" applyFont="1" applyFill="1" applyBorder="1" applyAlignment="1" applyProtection="1">
      <alignment horizontal="left" vertical="center"/>
      <protection hidden="1"/>
    </xf>
    <xf numFmtId="0" fontId="3" fillId="0" borderId="33" xfId="157" applyNumberFormat="1" applyFont="1" applyFill="1" applyBorder="1" applyAlignment="1" applyProtection="1">
      <alignment horizontal="left" vertical="center"/>
      <protection hidden="1"/>
    </xf>
    <xf numFmtId="0" fontId="3" fillId="0" borderId="62" xfId="157" applyNumberFormat="1" applyFont="1" applyFill="1" applyBorder="1" applyAlignment="1" applyProtection="1">
      <alignment horizontal="left" vertical="center"/>
      <protection hidden="1"/>
    </xf>
    <xf numFmtId="0" fontId="3" fillId="0" borderId="63" xfId="157" applyNumberFormat="1" applyFont="1" applyFill="1" applyBorder="1" applyAlignment="1" applyProtection="1">
      <alignment horizontal="left" vertical="center"/>
      <protection hidden="1"/>
    </xf>
    <xf numFmtId="0" fontId="5" fillId="0" borderId="49" xfId="157" applyFont="1" applyFill="1" applyBorder="1" applyAlignment="1" applyProtection="1">
      <alignment horizontal="center" vertical="center"/>
      <protection hidden="1"/>
    </xf>
    <xf numFmtId="0" fontId="5" fillId="0" borderId="58" xfId="157" applyFont="1" applyFill="1" applyBorder="1" applyAlignment="1" applyProtection="1">
      <alignment horizontal="center" vertical="center"/>
      <protection hidden="1"/>
    </xf>
    <xf numFmtId="0" fontId="5" fillId="0" borderId="32" xfId="157" applyFont="1" applyFill="1" applyBorder="1" applyAlignment="1" applyProtection="1">
      <alignment horizontal="left" vertical="top" wrapText="1"/>
      <protection hidden="1"/>
    </xf>
    <xf numFmtId="0" fontId="5" fillId="0" borderId="46" xfId="157" applyFont="1" applyFill="1" applyBorder="1" applyAlignment="1" applyProtection="1">
      <alignment horizontal="left" vertical="top" wrapText="1"/>
      <protection hidden="1"/>
    </xf>
    <xf numFmtId="0" fontId="5" fillId="0" borderId="12" xfId="157" applyFont="1" applyFill="1" applyBorder="1" applyAlignment="1" applyProtection="1">
      <alignment horizontal="left" vertical="top" wrapText="1"/>
      <protection hidden="1"/>
    </xf>
    <xf numFmtId="0" fontId="5" fillId="0" borderId="23" xfId="157" applyFont="1" applyFill="1" applyBorder="1" applyAlignment="1" applyProtection="1">
      <alignment horizontal="center" vertical="top" wrapText="1"/>
      <protection hidden="1"/>
    </xf>
    <xf numFmtId="0" fontId="5" fillId="0" borderId="35" xfId="157" applyFont="1" applyFill="1" applyBorder="1" applyAlignment="1" applyProtection="1">
      <alignment horizontal="center" vertical="top" wrapText="1"/>
      <protection hidden="1"/>
    </xf>
    <xf numFmtId="0" fontId="47" fillId="0" borderId="18" xfId="157" applyFont="1" applyFill="1" applyBorder="1" applyAlignment="1" applyProtection="1">
      <alignment horizontal="left" vertical="top" wrapText="1"/>
      <protection hidden="1"/>
    </xf>
    <xf numFmtId="0" fontId="47" fillId="0" borderId="46" xfId="157" applyFont="1" applyFill="1" applyBorder="1" applyAlignment="1" applyProtection="1">
      <alignment horizontal="left" vertical="top" wrapText="1"/>
      <protection hidden="1"/>
    </xf>
    <xf numFmtId="0" fontId="47" fillId="0" borderId="12" xfId="157" applyFont="1" applyFill="1" applyBorder="1" applyAlignment="1" applyProtection="1">
      <alignment horizontal="left" vertical="top" wrapText="1"/>
      <protection hidden="1"/>
    </xf>
    <xf numFmtId="0" fontId="5" fillId="0" borderId="31" xfId="157" applyNumberFormat="1" applyFont="1" applyFill="1" applyBorder="1" applyAlignment="1" applyProtection="1">
      <alignment horizontal="left" vertical="center"/>
      <protection hidden="1"/>
    </xf>
    <xf numFmtId="0" fontId="5" fillId="0" borderId="52" xfId="157" applyNumberFormat="1" applyFont="1" applyFill="1" applyBorder="1" applyAlignment="1" applyProtection="1">
      <alignment horizontal="left" vertical="center"/>
      <protection hidden="1"/>
    </xf>
    <xf numFmtId="0" fontId="5" fillId="0" borderId="10" xfId="157" applyNumberFormat="1" applyFont="1" applyFill="1" applyBorder="1" applyAlignment="1" applyProtection="1">
      <alignment horizontal="left" vertical="center"/>
      <protection hidden="1"/>
    </xf>
    <xf numFmtId="0" fontId="5" fillId="0" borderId="32" xfId="157" applyNumberFormat="1" applyFont="1" applyFill="1" applyBorder="1" applyAlignment="1" applyProtection="1">
      <alignment horizontal="left" vertical="center"/>
      <protection hidden="1"/>
    </xf>
    <xf numFmtId="0" fontId="5" fillId="0" borderId="46" xfId="157" applyNumberFormat="1" applyFont="1" applyFill="1" applyBorder="1" applyAlignment="1" applyProtection="1">
      <alignment horizontal="left" vertical="center"/>
      <protection hidden="1"/>
    </xf>
    <xf numFmtId="0" fontId="5" fillId="0" borderId="12" xfId="157" applyNumberFormat="1" applyFont="1" applyFill="1" applyBorder="1" applyAlignment="1" applyProtection="1">
      <alignment horizontal="left" vertical="center"/>
      <protection hidden="1"/>
    </xf>
    <xf numFmtId="0" fontId="3" fillId="0" borderId="23" xfId="157" applyFont="1" applyFill="1" applyBorder="1" applyAlignment="1" applyProtection="1">
      <alignment horizontal="center" vertical="top"/>
      <protection hidden="1"/>
    </xf>
    <xf numFmtId="0" fontId="3" fillId="0" borderId="35" xfId="157" applyFont="1" applyFill="1" applyBorder="1" applyAlignment="1" applyProtection="1">
      <alignment horizontal="center" vertical="top"/>
      <protection hidden="1"/>
    </xf>
    <xf numFmtId="0" fontId="47" fillId="0" borderId="18" xfId="157" applyNumberFormat="1" applyFont="1" applyFill="1" applyBorder="1" applyAlignment="1" applyProtection="1">
      <alignment horizontal="left" vertical="center" wrapText="1"/>
      <protection hidden="1"/>
    </xf>
    <xf numFmtId="0" fontId="47" fillId="0" borderId="46" xfId="157" applyNumberFormat="1" applyFont="1" applyFill="1" applyBorder="1" applyAlignment="1" applyProtection="1">
      <alignment horizontal="left" vertical="center" wrapText="1"/>
      <protection hidden="1"/>
    </xf>
    <xf numFmtId="0" fontId="47" fillId="0" borderId="12" xfId="157" applyNumberFormat="1" applyFont="1" applyFill="1" applyBorder="1" applyAlignment="1" applyProtection="1">
      <alignment horizontal="left" vertical="center" wrapText="1"/>
      <protection hidden="1"/>
    </xf>
    <xf numFmtId="0" fontId="47" fillId="0" borderId="18" xfId="157" applyNumberFormat="1" applyFont="1" applyFill="1" applyBorder="1" applyAlignment="1" applyProtection="1">
      <alignment horizontal="left" wrapText="1"/>
      <protection hidden="1"/>
    </xf>
    <xf numFmtId="0" fontId="47" fillId="0" borderId="46" xfId="157" applyNumberFormat="1" applyFont="1" applyFill="1" applyBorder="1" applyAlignment="1" applyProtection="1">
      <alignment horizontal="left" wrapText="1"/>
      <protection hidden="1"/>
    </xf>
    <xf numFmtId="0" fontId="47" fillId="0" borderId="12" xfId="157" applyNumberFormat="1" applyFont="1" applyFill="1" applyBorder="1" applyAlignment="1" applyProtection="1">
      <alignment horizontal="left" wrapText="1"/>
      <protection hidden="1"/>
    </xf>
    <xf numFmtId="176" fontId="47" fillId="0" borderId="18" xfId="167" applyNumberFormat="1" applyFont="1" applyFill="1" applyBorder="1" applyAlignment="1" applyProtection="1">
      <alignment horizontal="left" vertical="center" wrapText="1"/>
      <protection hidden="1"/>
    </xf>
    <xf numFmtId="176" fontId="47" fillId="0" borderId="46" xfId="167" applyNumberFormat="1" applyFont="1" applyFill="1" applyBorder="1" applyAlignment="1" applyProtection="1">
      <alignment horizontal="left" vertical="center" wrapText="1"/>
      <protection hidden="1"/>
    </xf>
    <xf numFmtId="176" fontId="47" fillId="0" borderId="12" xfId="167" applyNumberFormat="1" applyFont="1" applyFill="1" applyBorder="1" applyAlignment="1" applyProtection="1">
      <alignment horizontal="left" vertical="center" wrapText="1"/>
      <protection hidden="1"/>
    </xf>
    <xf numFmtId="175" fontId="3" fillId="0" borderId="24" xfId="157" applyNumberFormat="1" applyFont="1" applyFill="1" applyBorder="1" applyAlignment="1" applyProtection="1">
      <alignment horizontal="center" vertical="center"/>
      <protection hidden="1"/>
    </xf>
    <xf numFmtId="175" fontId="3" fillId="0" borderId="47" xfId="157" applyNumberFormat="1" applyFont="1" applyFill="1" applyBorder="1" applyAlignment="1" applyProtection="1">
      <alignment horizontal="center" vertical="center"/>
      <protection hidden="1"/>
    </xf>
    <xf numFmtId="175" fontId="3" fillId="0" borderId="14" xfId="157" applyNumberFormat="1" applyFont="1" applyFill="1" applyBorder="1" applyAlignment="1" applyProtection="1">
      <alignment horizontal="center" vertical="center"/>
      <protection hidden="1"/>
    </xf>
    <xf numFmtId="176" fontId="3" fillId="0" borderId="24" xfId="157" applyNumberFormat="1" applyFont="1" applyFill="1" applyBorder="1" applyAlignment="1" applyProtection="1">
      <alignment horizontal="center" vertical="center" wrapText="1"/>
      <protection hidden="1"/>
    </xf>
    <xf numFmtId="176" fontId="3" fillId="0" borderId="47" xfId="157" applyNumberFormat="1" applyFont="1" applyFill="1" applyBorder="1" applyAlignment="1" applyProtection="1">
      <alignment horizontal="center" vertical="center" wrapText="1"/>
      <protection hidden="1"/>
    </xf>
    <xf numFmtId="176" fontId="3" fillId="0" borderId="14" xfId="157" applyNumberFormat="1" applyFont="1" applyFill="1" applyBorder="1" applyAlignment="1" applyProtection="1">
      <alignment horizontal="center" vertical="center" wrapText="1"/>
      <protection hidden="1"/>
    </xf>
    <xf numFmtId="0" fontId="5" fillId="0" borderId="32" xfId="157" applyNumberFormat="1" applyFont="1" applyFill="1" applyBorder="1" applyAlignment="1" applyProtection="1">
      <alignment wrapText="1"/>
      <protection hidden="1"/>
    </xf>
    <xf numFmtId="0" fontId="5" fillId="0" borderId="46" xfId="157" applyNumberFormat="1" applyFont="1" applyFill="1" applyBorder="1" applyAlignment="1" applyProtection="1">
      <alignment wrapText="1"/>
      <protection hidden="1"/>
    </xf>
    <xf numFmtId="0" fontId="5" fillId="0" borderId="12" xfId="157" applyNumberFormat="1" applyFont="1" applyFill="1" applyBorder="1" applyAlignment="1" applyProtection="1">
      <alignment wrapText="1"/>
      <protection hidden="1"/>
    </xf>
    <xf numFmtId="0" fontId="5" fillId="0" borderId="59" xfId="157" applyFont="1" applyFill="1" applyBorder="1" applyAlignment="1" applyProtection="1">
      <alignment horizontal="center" vertical="center"/>
      <protection hidden="1"/>
    </xf>
    <xf numFmtId="0" fontId="5" fillId="0" borderId="23" xfId="157" applyNumberFormat="1" applyFont="1" applyFill="1" applyBorder="1" applyAlignment="1" applyProtection="1">
      <alignment horizontal="center" wrapText="1"/>
      <protection hidden="1"/>
    </xf>
    <xf numFmtId="0" fontId="5" fillId="0" borderId="35" xfId="157" applyNumberFormat="1" applyFont="1" applyFill="1" applyBorder="1" applyAlignment="1" applyProtection="1">
      <alignment horizontal="center" wrapText="1"/>
      <protection hidden="1"/>
    </xf>
    <xf numFmtId="0" fontId="5" fillId="0" borderId="13" xfId="157" applyNumberFormat="1" applyFont="1" applyFill="1" applyBorder="1" applyAlignment="1" applyProtection="1">
      <alignment horizontal="center" wrapText="1"/>
      <protection hidden="1"/>
    </xf>
    <xf numFmtId="0" fontId="3" fillId="0" borderId="24" xfId="157" applyNumberFormat="1" applyFont="1" applyFill="1" applyBorder="1" applyAlignment="1" applyProtection="1">
      <alignment horizontal="center" vertical="center" wrapText="1"/>
      <protection hidden="1"/>
    </xf>
    <xf numFmtId="0" fontId="3" fillId="0" borderId="47" xfId="157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57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57" applyFont="1" applyFill="1" applyBorder="1" applyAlignment="1" applyProtection="1">
      <alignment horizontal="center" vertical="top"/>
      <protection hidden="1"/>
    </xf>
    <xf numFmtId="0" fontId="3" fillId="0" borderId="23" xfId="157" applyFont="1" applyFill="1" applyBorder="1" applyAlignment="1" applyProtection="1">
      <alignment vertical="top"/>
      <protection hidden="1"/>
    </xf>
    <xf numFmtId="0" fontId="3" fillId="0" borderId="35" xfId="157" applyFont="1" applyFill="1" applyBorder="1" applyAlignment="1" applyProtection="1">
      <alignment vertical="top"/>
      <protection hidden="1"/>
    </xf>
    <xf numFmtId="0" fontId="3" fillId="0" borderId="13" xfId="157" applyFont="1" applyFill="1" applyBorder="1" applyAlignment="1" applyProtection="1">
      <alignment vertical="top"/>
      <protection hidden="1"/>
    </xf>
    <xf numFmtId="0" fontId="3" fillId="0" borderId="60" xfId="157" applyFont="1" applyFill="1" applyBorder="1" applyAlignment="1" applyProtection="1">
      <alignment vertical="top"/>
      <protection hidden="1"/>
    </xf>
    <xf numFmtId="0" fontId="3" fillId="0" borderId="37" xfId="157" applyFont="1" applyFill="1" applyBorder="1" applyAlignment="1" applyProtection="1">
      <alignment vertical="top"/>
      <protection hidden="1"/>
    </xf>
    <xf numFmtId="0" fontId="3" fillId="0" borderId="61" xfId="157" applyFont="1" applyFill="1" applyBorder="1" applyAlignment="1" applyProtection="1">
      <alignment vertical="top"/>
      <protection hidden="1"/>
    </xf>
    <xf numFmtId="0" fontId="5" fillId="0" borderId="32" xfId="157" applyNumberFormat="1" applyFont="1" applyFill="1" applyBorder="1" applyAlignment="1" applyProtection="1">
      <alignment vertical="top" wrapText="1"/>
      <protection hidden="1"/>
    </xf>
    <xf numFmtId="0" fontId="5" fillId="0" borderId="46" xfId="157" applyNumberFormat="1" applyFont="1" applyFill="1" applyBorder="1" applyAlignment="1" applyProtection="1">
      <alignment vertical="top" wrapText="1"/>
      <protection hidden="1"/>
    </xf>
    <xf numFmtId="0" fontId="5" fillId="0" borderId="12" xfId="157" applyNumberFormat="1" applyFont="1" applyFill="1" applyBorder="1" applyAlignment="1" applyProtection="1">
      <alignment vertical="top" wrapText="1"/>
      <protection hidden="1"/>
    </xf>
    <xf numFmtId="0" fontId="5" fillId="0" borderId="23" xfId="157" applyNumberFormat="1" applyFont="1" applyFill="1" applyBorder="1" applyAlignment="1" applyProtection="1">
      <alignment wrapText="1"/>
      <protection hidden="1"/>
    </xf>
    <xf numFmtId="0" fontId="5" fillId="0" borderId="35" xfId="157" applyNumberFormat="1" applyFont="1" applyFill="1" applyBorder="1" applyAlignment="1" applyProtection="1">
      <alignment wrapText="1"/>
      <protection hidden="1"/>
    </xf>
    <xf numFmtId="0" fontId="5" fillId="0" borderId="13" xfId="157" applyNumberFormat="1" applyFont="1" applyFill="1" applyBorder="1" applyAlignment="1" applyProtection="1">
      <alignment wrapText="1"/>
      <protection hidden="1"/>
    </xf>
    <xf numFmtId="176" fontId="47" fillId="0" borderId="18" xfId="173" applyNumberFormat="1" applyFont="1" applyFill="1" applyBorder="1" applyAlignment="1" applyProtection="1">
      <alignment horizontal="left" vertical="top" wrapText="1"/>
      <protection hidden="1"/>
    </xf>
    <xf numFmtId="176" fontId="47" fillId="0" borderId="46" xfId="173" applyNumberFormat="1" applyFont="1" applyFill="1" applyBorder="1" applyAlignment="1" applyProtection="1">
      <alignment horizontal="left" vertical="top" wrapText="1"/>
      <protection hidden="1"/>
    </xf>
    <xf numFmtId="176" fontId="47" fillId="0" borderId="12" xfId="173" applyNumberFormat="1" applyFont="1" applyFill="1" applyBorder="1" applyAlignment="1" applyProtection="1">
      <alignment horizontal="left" vertical="top" wrapText="1"/>
      <protection hidden="1"/>
    </xf>
    <xf numFmtId="0" fontId="5" fillId="0" borderId="0" xfId="241" applyFont="1" applyFill="1" applyAlignment="1" applyProtection="1">
      <alignment horizontal="center" wrapText="1"/>
      <protection hidden="1"/>
    </xf>
    <xf numFmtId="0" fontId="5" fillId="0" borderId="41" xfId="157" applyFont="1" applyFill="1" applyBorder="1" applyAlignment="1" applyProtection="1">
      <alignment horizontal="center" vertical="center"/>
      <protection hidden="1"/>
    </xf>
    <xf numFmtId="0" fontId="5" fillId="0" borderId="31" xfId="157" applyNumberFormat="1" applyFont="1" applyFill="1" applyBorder="1" applyAlignment="1" applyProtection="1">
      <alignment wrapText="1"/>
      <protection hidden="1"/>
    </xf>
    <xf numFmtId="0" fontId="5" fillId="0" borderId="52" xfId="157" applyNumberFormat="1" applyFont="1" applyFill="1" applyBorder="1" applyAlignment="1" applyProtection="1">
      <alignment wrapText="1"/>
      <protection hidden="1"/>
    </xf>
    <xf numFmtId="0" fontId="5" fillId="0" borderId="10" xfId="157" applyNumberFormat="1" applyFont="1" applyFill="1" applyBorder="1" applyAlignment="1" applyProtection="1">
      <alignment wrapText="1"/>
      <protection hidden="1"/>
    </xf>
    <xf numFmtId="173" fontId="39" fillId="0" borderId="0" xfId="179" applyNumberFormat="1" applyFont="1" applyFill="1" applyBorder="1" applyAlignment="1" applyProtection="1">
      <protection hidden="1"/>
    </xf>
    <xf numFmtId="173" fontId="39" fillId="0" borderId="37" xfId="179" applyNumberFormat="1" applyFont="1" applyFill="1" applyBorder="1" applyAlignment="1" applyProtection="1">
      <protection hidden="1"/>
    </xf>
    <xf numFmtId="173" fontId="38" fillId="25" borderId="0" xfId="179" applyNumberFormat="1" applyFont="1" applyFill="1" applyBorder="1" applyAlignment="1" applyProtection="1">
      <protection hidden="1"/>
    </xf>
    <xf numFmtId="173" fontId="38" fillId="25" borderId="37" xfId="179" applyNumberFormat="1" applyFont="1" applyFill="1" applyBorder="1" applyAlignment="1" applyProtection="1">
      <protection hidden="1"/>
    </xf>
    <xf numFmtId="0" fontId="5" fillId="0" borderId="11" xfId="179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79" applyNumberFormat="1" applyFont="1" applyFill="1" applyBorder="1" applyAlignment="1" applyProtection="1">
      <alignment horizontal="center" vertical="center"/>
      <protection hidden="1"/>
    </xf>
    <xf numFmtId="0" fontId="3" fillId="0" borderId="0" xfId="240" applyFont="1" applyFill="1" applyAlignment="1" applyProtection="1">
      <alignment horizontal="right"/>
      <protection hidden="1"/>
    </xf>
    <xf numFmtId="0" fontId="28" fillId="0" borderId="0" xfId="244" applyFont="1" applyAlignment="1">
      <alignment horizontal="center" wrapText="1"/>
    </xf>
    <xf numFmtId="0" fontId="27" fillId="0" borderId="0" xfId="198" applyFont="1" applyAlignment="1">
      <alignment horizontal="right" wrapText="1"/>
    </xf>
    <xf numFmtId="0" fontId="3" fillId="0" borderId="15" xfId="244" applyFont="1" applyFill="1" applyBorder="1" applyAlignment="1">
      <alignment horizontal="justify" vertical="center" wrapText="1"/>
    </xf>
    <xf numFmtId="0" fontId="36" fillId="0" borderId="15" xfId="157" applyFont="1" applyFill="1" applyBorder="1" applyAlignment="1">
      <alignment horizontal="justify" vertical="center" wrapText="1"/>
    </xf>
    <xf numFmtId="0" fontId="3" fillId="0" borderId="16" xfId="198" applyFont="1" applyFill="1" applyBorder="1" applyAlignment="1">
      <alignment horizontal="left" vertical="center" wrapText="1"/>
    </xf>
    <xf numFmtId="0" fontId="36" fillId="0" borderId="17" xfId="157" applyFont="1" applyFill="1" applyBorder="1" applyAlignment="1">
      <alignment vertical="center"/>
    </xf>
    <xf numFmtId="0" fontId="5" fillId="0" borderId="0" xfId="198" applyFont="1" applyFill="1" applyAlignment="1">
      <alignment horizontal="center" wrapText="1"/>
    </xf>
    <xf numFmtId="0" fontId="3" fillId="0" borderId="64" xfId="198" applyFont="1" applyFill="1" applyBorder="1" applyAlignment="1">
      <alignment horizontal="center" wrapText="1"/>
    </xf>
    <xf numFmtId="0" fontId="3" fillId="0" borderId="65" xfId="198" applyFont="1" applyFill="1" applyBorder="1" applyAlignment="1">
      <alignment horizontal="center" wrapText="1"/>
    </xf>
    <xf numFmtId="0" fontId="3" fillId="0" borderId="19" xfId="198" applyFont="1" applyFill="1" applyBorder="1" applyAlignment="1">
      <alignment wrapText="1"/>
    </xf>
    <xf numFmtId="0" fontId="3" fillId="0" borderId="20" xfId="198" applyFont="1" applyFill="1" applyBorder="1" applyAlignment="1">
      <alignment wrapText="1"/>
    </xf>
    <xf numFmtId="0" fontId="5" fillId="0" borderId="11" xfId="198" applyFont="1" applyFill="1" applyBorder="1" applyAlignment="1">
      <alignment horizontal="center" vertical="center" wrapText="1"/>
    </xf>
    <xf numFmtId="0" fontId="36" fillId="0" borderId="11" xfId="243" applyFont="1" applyFill="1" applyBorder="1" applyAlignment="1">
      <alignment wrapText="1"/>
    </xf>
    <xf numFmtId="0" fontId="36" fillId="0" borderId="11" xfId="243" applyFont="1" applyFill="1" applyBorder="1" applyAlignment="1"/>
    <xf numFmtId="0" fontId="5" fillId="0" borderId="26" xfId="198" applyFont="1" applyFill="1" applyBorder="1" applyAlignment="1">
      <alignment wrapText="1"/>
    </xf>
    <xf numFmtId="0" fontId="5" fillId="0" borderId="27" xfId="198" applyFont="1" applyFill="1" applyBorder="1" applyAlignment="1">
      <alignment wrapText="1"/>
    </xf>
    <xf numFmtId="0" fontId="3" fillId="0" borderId="16" xfId="198" applyFont="1" applyFill="1" applyBorder="1" applyAlignment="1">
      <alignment wrapText="1"/>
    </xf>
    <xf numFmtId="0" fontId="3" fillId="0" borderId="17" xfId="198" applyFont="1" applyFill="1" applyBorder="1" applyAlignment="1">
      <alignment wrapText="1"/>
    </xf>
    <xf numFmtId="0" fontId="5" fillId="0" borderId="0" xfId="198" applyFont="1" applyFill="1" applyAlignment="1">
      <alignment horizontal="center"/>
    </xf>
    <xf numFmtId="0" fontId="3" fillId="0" borderId="30" xfId="198" applyNumberFormat="1" applyFont="1" applyFill="1" applyBorder="1" applyAlignment="1">
      <alignment horizontal="center" vertical="center"/>
    </xf>
    <xf numFmtId="0" fontId="36" fillId="0" borderId="30" xfId="243" applyNumberFormat="1" applyFont="1" applyFill="1" applyBorder="1" applyAlignment="1">
      <alignment horizontal="center" vertical="center"/>
    </xf>
    <xf numFmtId="0" fontId="5" fillId="0" borderId="11" xfId="243" applyFont="1" applyFill="1" applyBorder="1" applyAlignment="1">
      <alignment horizontal="center" wrapText="1"/>
    </xf>
    <xf numFmtId="0" fontId="3" fillId="0" borderId="11" xfId="198" applyFont="1" applyFill="1" applyBorder="1" applyAlignment="1">
      <alignment wrapText="1"/>
    </xf>
    <xf numFmtId="0" fontId="2" fillId="0" borderId="11" xfId="157" applyFill="1" applyBorder="1" applyAlignment="1">
      <alignment wrapText="1"/>
    </xf>
    <xf numFmtId="0" fontId="3" fillId="0" borderId="11" xfId="198" applyFont="1" applyFill="1" applyBorder="1" applyAlignment="1">
      <alignment horizontal="center"/>
    </xf>
    <xf numFmtId="0" fontId="1" fillId="0" borderId="11" xfId="283" applyBorder="1" applyAlignment="1"/>
    <xf numFmtId="168" fontId="3" fillId="0" borderId="11" xfId="198" applyNumberFormat="1" applyFont="1" applyFill="1" applyBorder="1" applyAlignment="1">
      <alignment horizontal="center" wrapText="1"/>
    </xf>
    <xf numFmtId="0" fontId="1" fillId="0" borderId="11" xfId="283" applyBorder="1" applyAlignment="1">
      <alignment horizontal="center" wrapText="1"/>
    </xf>
    <xf numFmtId="0" fontId="5" fillId="0" borderId="11" xfId="198" applyFont="1" applyFill="1" applyBorder="1" applyAlignment="1">
      <alignment wrapText="1"/>
    </xf>
    <xf numFmtId="0" fontId="5" fillId="0" borderId="0" xfId="198" applyFont="1" applyFill="1" applyAlignment="1">
      <alignment wrapText="1"/>
    </xf>
    <xf numFmtId="0" fontId="2" fillId="0" borderId="0" xfId="157" applyFill="1" applyAlignment="1">
      <alignment wrapText="1"/>
    </xf>
    <xf numFmtId="0" fontId="2" fillId="0" borderId="11" xfId="157" applyFill="1" applyBorder="1" applyAlignment="1">
      <alignment horizontal="center" wrapText="1"/>
    </xf>
    <xf numFmtId="0" fontId="31" fillId="0" borderId="11" xfId="198" applyFont="1" applyFill="1" applyBorder="1" applyAlignment="1">
      <alignment horizontal="center" wrapText="1"/>
    </xf>
    <xf numFmtId="0" fontId="3" fillId="0" borderId="11" xfId="198" applyFont="1" applyFill="1" applyBorder="1" applyAlignment="1">
      <alignment horizontal="center" wrapText="1"/>
    </xf>
    <xf numFmtId="0" fontId="2" fillId="0" borderId="11" xfId="157" applyFill="1" applyBorder="1" applyAlignment="1">
      <alignment horizontal="center" vertical="center" wrapText="1"/>
    </xf>
    <xf numFmtId="0" fontId="2" fillId="0" borderId="11" xfId="157" applyFill="1" applyBorder="1" applyAlignment="1"/>
    <xf numFmtId="0" fontId="29" fillId="0" borderId="11" xfId="157" applyFont="1" applyFill="1" applyBorder="1" applyAlignment="1">
      <alignment horizontal="center" wrapText="1"/>
    </xf>
    <xf numFmtId="0" fontId="55" fillId="0" borderId="0" xfId="198" applyFont="1" applyFill="1" applyAlignment="1">
      <alignment horizontal="center" wrapText="1"/>
    </xf>
    <xf numFmtId="0" fontId="55" fillId="0" borderId="0" xfId="198" applyFont="1" applyFill="1" applyAlignment="1">
      <alignment horizontal="left"/>
    </xf>
    <xf numFmtId="0" fontId="1" fillId="0" borderId="0" xfId="283" applyAlignment="1"/>
    <xf numFmtId="0" fontId="3" fillId="0" borderId="41" xfId="198" applyNumberFormat="1" applyFont="1" applyFill="1" applyBorder="1" applyAlignment="1">
      <alignment horizontal="center" vertical="center"/>
    </xf>
    <xf numFmtId="0" fontId="3" fillId="0" borderId="58" xfId="198" applyNumberFormat="1" applyFont="1" applyFill="1" applyBorder="1" applyAlignment="1">
      <alignment horizontal="center" vertical="center"/>
    </xf>
    <xf numFmtId="0" fontId="2" fillId="0" borderId="39" xfId="157" applyFill="1" applyBorder="1"/>
    <xf numFmtId="0" fontId="2" fillId="0" borderId="11" xfId="157" applyFill="1" applyBorder="1"/>
    <xf numFmtId="0" fontId="38" fillId="0" borderId="42" xfId="179" applyNumberFormat="1" applyFont="1" applyFill="1" applyBorder="1" applyAlignment="1" applyProtection="1">
      <alignment horizontal="center" vertical="center"/>
      <protection hidden="1"/>
    </xf>
    <xf numFmtId="0" fontId="38" fillId="0" borderId="41" xfId="179" applyNumberFormat="1" applyFont="1" applyFill="1" applyBorder="1" applyAlignment="1" applyProtection="1">
      <alignment horizontal="center" vertical="center"/>
      <protection hidden="1"/>
    </xf>
    <xf numFmtId="0" fontId="38" fillId="0" borderId="43" xfId="179" applyNumberFormat="1" applyFont="1" applyFill="1" applyBorder="1" applyAlignment="1" applyProtection="1">
      <alignment horizontal="center" vertical="center" wrapText="1"/>
      <protection hidden="1"/>
    </xf>
    <xf numFmtId="0" fontId="38" fillId="0" borderId="66" xfId="179" applyNumberFormat="1" applyFont="1" applyFill="1" applyBorder="1" applyAlignment="1" applyProtection="1">
      <alignment horizontal="center" vertical="center" wrapText="1"/>
      <protection hidden="1"/>
    </xf>
    <xf numFmtId="0" fontId="38" fillId="0" borderId="42" xfId="179" applyNumberFormat="1" applyFont="1" applyFill="1" applyBorder="1" applyAlignment="1" applyProtection="1">
      <alignment horizontal="center" vertical="center" wrapText="1"/>
      <protection hidden="1"/>
    </xf>
  </cellXfs>
  <cellStyles count="284">
    <cellStyle name="20% - Акцент1 2" xfId="1"/>
    <cellStyle name="20% - Акцент1 2 2" xfId="2"/>
    <cellStyle name="20% - Акцент1 2 3" xfId="3"/>
    <cellStyle name="20% - Акцент1 3" xfId="4"/>
    <cellStyle name="20% - Акцент2 2" xfId="5"/>
    <cellStyle name="20% - Акцент2 2 2" xfId="6"/>
    <cellStyle name="20% - Акцент2 2 3" xfId="7"/>
    <cellStyle name="20% - Акцент2 3" xfId="8"/>
    <cellStyle name="20% - Акцент3 2" xfId="9"/>
    <cellStyle name="20% - Акцент3 2 2" xfId="10"/>
    <cellStyle name="20% - Акцент3 2 3" xfId="11"/>
    <cellStyle name="20% - Акцент3 3" xfId="12"/>
    <cellStyle name="20% - Акцент4 2" xfId="13"/>
    <cellStyle name="20% - Акцент4 2 2" xfId="14"/>
    <cellStyle name="20% - Акцент4 2 3" xfId="15"/>
    <cellStyle name="20% - Акцент4 3" xfId="16"/>
    <cellStyle name="20% - Акцент5 2" xfId="17"/>
    <cellStyle name="20% - Акцент5 2 2" xfId="18"/>
    <cellStyle name="20% - Акцент5 2 3" xfId="19"/>
    <cellStyle name="20% - Акцент5 3" xfId="20"/>
    <cellStyle name="20% - Акцент6 2" xfId="21"/>
    <cellStyle name="20% - Акцент6 2 2" xfId="22"/>
    <cellStyle name="20% - Акцент6 2 3" xfId="23"/>
    <cellStyle name="20% - Акцент6 3" xfId="24"/>
    <cellStyle name="40% - Акцент1 2" xfId="25"/>
    <cellStyle name="40% - Акцент1 2 2" xfId="26"/>
    <cellStyle name="40% - Акцент1 2 3" xfId="27"/>
    <cellStyle name="40% - Акцент1 3" xfId="28"/>
    <cellStyle name="40% - Акцент2 2" xfId="29"/>
    <cellStyle name="40% - Акцент2 2 2" xfId="30"/>
    <cellStyle name="40% - Акцент2 2 3" xfId="31"/>
    <cellStyle name="40% - Акцент2 3" xfId="32"/>
    <cellStyle name="40% - Акцент3 2" xfId="33"/>
    <cellStyle name="40% - Акцент3 2 2" xfId="34"/>
    <cellStyle name="40% - Акцент3 2 3" xfId="35"/>
    <cellStyle name="40% - Акцент3 3" xfId="36"/>
    <cellStyle name="40% - Акцент4 2" xfId="37"/>
    <cellStyle name="40% - Акцент4 2 2" xfId="38"/>
    <cellStyle name="40% - Акцент4 2 3" xfId="39"/>
    <cellStyle name="40% - Акцент4 3" xfId="40"/>
    <cellStyle name="40% - Акцент5 2" xfId="41"/>
    <cellStyle name="40% - Акцент5 2 2" xfId="42"/>
    <cellStyle name="40% - Акцент5 2 3" xfId="43"/>
    <cellStyle name="40% - Акцент5 3" xfId="44"/>
    <cellStyle name="40% - Акцент6 2" xfId="45"/>
    <cellStyle name="40% - Акцент6 2 2" xfId="46"/>
    <cellStyle name="40% - Акцент6 2 3" xfId="47"/>
    <cellStyle name="40% - Акцент6 3" xfId="48"/>
    <cellStyle name="60% - Акцент1 2" xfId="49"/>
    <cellStyle name="60% - Акцент1 2 2" xfId="50"/>
    <cellStyle name="60% - Акцент1 2 3" xfId="51"/>
    <cellStyle name="60% - Акцент1 3" xfId="52"/>
    <cellStyle name="60% - Акцент2 2" xfId="53"/>
    <cellStyle name="60% - Акцент2 2 2" xfId="54"/>
    <cellStyle name="60% - Акцент2 2 3" xfId="55"/>
    <cellStyle name="60% - Акцент2 3" xfId="56"/>
    <cellStyle name="60% - Акцент3 2" xfId="57"/>
    <cellStyle name="60% - Акцент3 2 2" xfId="58"/>
    <cellStyle name="60% - Акцент3 2 3" xfId="59"/>
    <cellStyle name="60% - Акцент3 3" xfId="60"/>
    <cellStyle name="60% - Акцент4 2" xfId="61"/>
    <cellStyle name="60% - Акцент4 2 2" xfId="62"/>
    <cellStyle name="60% - Акцент4 2 3" xfId="63"/>
    <cellStyle name="60% - Акцент4 3" xfId="64"/>
    <cellStyle name="60% - Акцент5 2" xfId="65"/>
    <cellStyle name="60% - Акцент5 2 2" xfId="66"/>
    <cellStyle name="60% - Акцент5 2 3" xfId="67"/>
    <cellStyle name="60% - Акцент5 3" xfId="68"/>
    <cellStyle name="60% - Акцент6 2" xfId="69"/>
    <cellStyle name="60% - Акцент6 2 2" xfId="70"/>
    <cellStyle name="60% - Акцент6 2 3" xfId="71"/>
    <cellStyle name="60% - Акцент6 3" xfId="72"/>
    <cellStyle name="Акцент1 2" xfId="73"/>
    <cellStyle name="Акцент1 2 2" xfId="74"/>
    <cellStyle name="Акцент1 2 3" xfId="75"/>
    <cellStyle name="Акцент1 3" xfId="76"/>
    <cellStyle name="Акцент2 2" xfId="77"/>
    <cellStyle name="Акцент2 2 2" xfId="78"/>
    <cellStyle name="Акцент2 2 3" xfId="79"/>
    <cellStyle name="Акцент2 3" xfId="80"/>
    <cellStyle name="Акцент3 2" xfId="81"/>
    <cellStyle name="Акцент3 2 2" xfId="82"/>
    <cellStyle name="Акцент3 2 3" xfId="83"/>
    <cellStyle name="Акцент3 3" xfId="84"/>
    <cellStyle name="Акцент4 2" xfId="85"/>
    <cellStyle name="Акцент4 2 2" xfId="86"/>
    <cellStyle name="Акцент4 2 3" xfId="87"/>
    <cellStyle name="Акцент4 3" xfId="88"/>
    <cellStyle name="Акцент5 2" xfId="89"/>
    <cellStyle name="Акцент5 2 2" xfId="90"/>
    <cellStyle name="Акцент5 2 3" xfId="91"/>
    <cellStyle name="Акцент5 3" xfId="92"/>
    <cellStyle name="Акцент6 2" xfId="93"/>
    <cellStyle name="Акцент6 2 2" xfId="94"/>
    <cellStyle name="Акцент6 2 3" xfId="95"/>
    <cellStyle name="Акцент6 3" xfId="96"/>
    <cellStyle name="Ввод  2" xfId="97"/>
    <cellStyle name="Ввод  2 2" xfId="98"/>
    <cellStyle name="Ввод  2 3" xfId="99"/>
    <cellStyle name="Ввод  2_0-1-20 приложение 16" xfId="100"/>
    <cellStyle name="Ввод  3" xfId="101"/>
    <cellStyle name="Вывод 2" xfId="102"/>
    <cellStyle name="Вывод 2 2" xfId="103"/>
    <cellStyle name="Вывод 2 3" xfId="104"/>
    <cellStyle name="Вывод 2_0-1-20 приложение 16" xfId="105"/>
    <cellStyle name="Вывод 3" xfId="106"/>
    <cellStyle name="Вычисление 2" xfId="107"/>
    <cellStyle name="Вычисление 2 2" xfId="108"/>
    <cellStyle name="Вычисление 2 3" xfId="109"/>
    <cellStyle name="Вычисление 2_0-1-20 приложение 16" xfId="110"/>
    <cellStyle name="Вычисление 3" xfId="111"/>
    <cellStyle name="Заголовок 1 2" xfId="112"/>
    <cellStyle name="Заголовок 1 2 2" xfId="113"/>
    <cellStyle name="Заголовок 1 2 3" xfId="114"/>
    <cellStyle name="Заголовок 1 2_0-1-20 приложение 16" xfId="115"/>
    <cellStyle name="Заголовок 1 3" xfId="116"/>
    <cellStyle name="Заголовок 2 2" xfId="117"/>
    <cellStyle name="Заголовок 2 2 2" xfId="118"/>
    <cellStyle name="Заголовок 2 2 3" xfId="119"/>
    <cellStyle name="Заголовок 2 2_0-1-20 приложение 16" xfId="120"/>
    <cellStyle name="Заголовок 2 3" xfId="121"/>
    <cellStyle name="Заголовок 3 2" xfId="122"/>
    <cellStyle name="Заголовок 3 2 2" xfId="123"/>
    <cellStyle name="Заголовок 3 2 3" xfId="124"/>
    <cellStyle name="Заголовок 3 2_0-1-20 приложение 16" xfId="125"/>
    <cellStyle name="Заголовок 3 3" xfId="126"/>
    <cellStyle name="Заголовок 4 2" xfId="127"/>
    <cellStyle name="Заголовок 4 2 2" xfId="128"/>
    <cellStyle name="Заголовок 4 2 3" xfId="129"/>
    <cellStyle name="Заголовок 4 3" xfId="130"/>
    <cellStyle name="Итог 2" xfId="131"/>
    <cellStyle name="Итог 2 2" xfId="132"/>
    <cellStyle name="Итог 2 3" xfId="133"/>
    <cellStyle name="Итог 2_0-1-20 приложение 16" xfId="134"/>
    <cellStyle name="Итог 3" xfId="135"/>
    <cellStyle name="Контрольная ячейка 2" xfId="136"/>
    <cellStyle name="Контрольная ячейка 2 2" xfId="137"/>
    <cellStyle name="Контрольная ячейка 2 3" xfId="138"/>
    <cellStyle name="Контрольная ячейка 2_0-1-20 приложение 16" xfId="139"/>
    <cellStyle name="Контрольная ячейка 3" xfId="140"/>
    <cellStyle name="Название 2" xfId="141"/>
    <cellStyle name="Название 2 2" xfId="142"/>
    <cellStyle name="Название 2 3" xfId="143"/>
    <cellStyle name="Название 3" xfId="144"/>
    <cellStyle name="Нейтральный 2" xfId="145"/>
    <cellStyle name="Нейтральный 2 2" xfId="146"/>
    <cellStyle name="Нейтральный 2 3" xfId="147"/>
    <cellStyle name="Нейтральный 3" xfId="148"/>
    <cellStyle name="Обычный" xfId="0" builtinId="0"/>
    <cellStyle name="Обычный 10" xfId="149"/>
    <cellStyle name="Обычный 10 2" xfId="150"/>
    <cellStyle name="Обычный 10 3" xfId="151"/>
    <cellStyle name="Обычный 11" xfId="152"/>
    <cellStyle name="Обычный 12" xfId="153"/>
    <cellStyle name="Обычный 13" xfId="154"/>
    <cellStyle name="Обычный 14" xfId="155"/>
    <cellStyle name="Обычный 15" xfId="283"/>
    <cellStyle name="Обычный 2" xfId="156"/>
    <cellStyle name="Обычный 2 10" xfId="157"/>
    <cellStyle name="Обычный 2 11" xfId="158"/>
    <cellStyle name="Обычный 2 12" xfId="159"/>
    <cellStyle name="Обычный 2 13" xfId="160"/>
    <cellStyle name="Обычный 2 14" xfId="161"/>
    <cellStyle name="Обычный 2 15" xfId="162"/>
    <cellStyle name="Обычный 2 16" xfId="163"/>
    <cellStyle name="Обычный 2 17" xfId="164"/>
    <cellStyle name="Обычный 2 18" xfId="165"/>
    <cellStyle name="Обычный 2 19" xfId="166"/>
    <cellStyle name="Обычный 2 2" xfId="167"/>
    <cellStyle name="Обычный 2 2 2" xfId="168"/>
    <cellStyle name="Обычный 2 2 3" xfId="169"/>
    <cellStyle name="Обычный 2 2 4" xfId="170"/>
    <cellStyle name="Обычный 2 2_2010-11-18 Самолетик (ноябрь-декабрь 2010)" xfId="171"/>
    <cellStyle name="Обычный 2 20" xfId="172"/>
    <cellStyle name="Обычный 2 21" xfId="173"/>
    <cellStyle name="Обычный 2 21 2" xfId="174"/>
    <cellStyle name="Обычный 2 21 2 2" xfId="175"/>
    <cellStyle name="Обычный 2 21_Все приложения" xfId="176"/>
    <cellStyle name="Обычный 2 22" xfId="177"/>
    <cellStyle name="Обычный 2 23" xfId="178"/>
    <cellStyle name="Обычный 2 24" xfId="179"/>
    <cellStyle name="Обычный 2 24 2" xfId="180"/>
    <cellStyle name="Обычный 2 25" xfId="181"/>
    <cellStyle name="Обычный 2 26" xfId="182"/>
    <cellStyle name="Обычный 2 27" xfId="183"/>
    <cellStyle name="Обычный 2 28" xfId="184"/>
    <cellStyle name="Обычный 2 29" xfId="185"/>
    <cellStyle name="Обычный 2 29 2" xfId="186"/>
    <cellStyle name="Обычный 2 3" xfId="187"/>
    <cellStyle name="Обычный 2 30" xfId="188"/>
    <cellStyle name="Обычный 2 31" xfId="189"/>
    <cellStyle name="Обычный 2 32" xfId="190"/>
    <cellStyle name="Обычный 2 4" xfId="191"/>
    <cellStyle name="Обычный 2 5" xfId="192"/>
    <cellStyle name="Обычный 2 6" xfId="193"/>
    <cellStyle name="Обычный 2 7" xfId="194"/>
    <cellStyle name="Обычный 2 8" xfId="195"/>
    <cellStyle name="Обычный 2 9" xfId="196"/>
    <cellStyle name="Обычный 2_0-11 прил. 8 функциональная 2012" xfId="197"/>
    <cellStyle name="Обычный 3" xfId="198"/>
    <cellStyle name="Обычный 3 2" xfId="199"/>
    <cellStyle name="Обычный 3 2 2" xfId="200"/>
    <cellStyle name="Обычный 3 2 2 2" xfId="201"/>
    <cellStyle name="Обычный 3 2 2 2 2" xfId="202"/>
    <cellStyle name="Обычный 3 2 2 2 3" xfId="203"/>
    <cellStyle name="Обычный 3 2 2 2 4" xfId="204"/>
    <cellStyle name="Обычный 3 2 2 2 5" xfId="205"/>
    <cellStyle name="Обычный 3 2 2 3" xfId="206"/>
    <cellStyle name="Обычный 3 2 2 3 2" xfId="207"/>
    <cellStyle name="Обычный 3 2 2 4" xfId="208"/>
    <cellStyle name="Обычный 3 2 2 5" xfId="209"/>
    <cellStyle name="Обычный 3 2 2_Все приложения" xfId="210"/>
    <cellStyle name="Обычный 3 2 3" xfId="211"/>
    <cellStyle name="Обычный 3 2 4" xfId="212"/>
    <cellStyle name="Обычный 3 2 5" xfId="213"/>
    <cellStyle name="Обычный 3 2 5 2" xfId="214"/>
    <cellStyle name="Обычный 3 2 6" xfId="215"/>
    <cellStyle name="Обычный 3 2 7" xfId="216"/>
    <cellStyle name="Обычный 3 2 8" xfId="217"/>
    <cellStyle name="Обычный 3 2 9" xfId="218"/>
    <cellStyle name="Обычный 3 2_2010-10-13Изм прил 13,14 2011-2013" xfId="219"/>
    <cellStyle name="Обычный 3 3" xfId="220"/>
    <cellStyle name="Обычный 3 3 2" xfId="221"/>
    <cellStyle name="Обычный 3 3 3" xfId="222"/>
    <cellStyle name="Обычный 3 4" xfId="223"/>
    <cellStyle name="Обычный 3 5" xfId="224"/>
    <cellStyle name="Обычный 3 6" xfId="225"/>
    <cellStyle name="Обычный 3 7" xfId="226"/>
    <cellStyle name="Обычный 3 8" xfId="227"/>
    <cellStyle name="Обычный 3_Прил. 10  Инвест 2012" xfId="228"/>
    <cellStyle name="Обычный 4" xfId="229"/>
    <cellStyle name="Обычный 4 2" xfId="230"/>
    <cellStyle name="Обычный 4_3 все приложения" xfId="231"/>
    <cellStyle name="Обычный 5" xfId="232"/>
    <cellStyle name="Обычный 6" xfId="233"/>
    <cellStyle name="Обычный 7" xfId="234"/>
    <cellStyle name="Обычный 7 2" xfId="235"/>
    <cellStyle name="Обычный 7 3" xfId="236"/>
    <cellStyle name="Обычный 8" xfId="237"/>
    <cellStyle name="Обычный 9" xfId="238"/>
    <cellStyle name="Обычный_tmp" xfId="239"/>
    <cellStyle name="Обычный_tmp 2" xfId="240"/>
    <cellStyle name="Обычный_tmp 2 2" xfId="241"/>
    <cellStyle name="Обычный_tmp 3" xfId="242"/>
    <cellStyle name="Обычный_tmp_Пр.9" xfId="282"/>
    <cellStyle name="Обычный_Xl0000046" xfId="243"/>
    <cellStyle name="Обычный_Прил. к Закону с поправками" xfId="244"/>
    <cellStyle name="Обычный_Прил. к Закону с поправками 2" xfId="245"/>
    <cellStyle name="Обычный_Прил.3 доходы 2012" xfId="246"/>
    <cellStyle name="Плохой 2" xfId="247"/>
    <cellStyle name="Плохой 2 2" xfId="248"/>
    <cellStyle name="Плохой 2 3" xfId="249"/>
    <cellStyle name="Плохой 3" xfId="250"/>
    <cellStyle name="Пояснение 2" xfId="251"/>
    <cellStyle name="Пояснение 2 2" xfId="252"/>
    <cellStyle name="Пояснение 2 3" xfId="253"/>
    <cellStyle name="Пояснение 3" xfId="254"/>
    <cellStyle name="Примечание 2" xfId="255"/>
    <cellStyle name="Примечание 2 2" xfId="256"/>
    <cellStyle name="Примечание 2 3" xfId="257"/>
    <cellStyle name="Примечание 2_0-1-20 приложение 16" xfId="258"/>
    <cellStyle name="Примечание 3" xfId="259"/>
    <cellStyle name="Процентный 2" xfId="260"/>
    <cellStyle name="Процентный 2 2" xfId="261"/>
    <cellStyle name="Процентный 2 3" xfId="262"/>
    <cellStyle name="Процентный 2 4" xfId="263"/>
    <cellStyle name="Процентный 3" xfId="264"/>
    <cellStyle name="Процентный 4" xfId="265"/>
    <cellStyle name="Связанная ячейка 2" xfId="266"/>
    <cellStyle name="Связанная ячейка 2 2" xfId="267"/>
    <cellStyle name="Связанная ячейка 2 3" xfId="268"/>
    <cellStyle name="Связанная ячейка 2_0-1-20 приложение 16" xfId="269"/>
    <cellStyle name="Связанная ячейка 3" xfId="270"/>
    <cellStyle name="Текст предупреждения 2" xfId="271"/>
    <cellStyle name="Текст предупреждения 2 2" xfId="272"/>
    <cellStyle name="Текст предупреждения 2 3" xfId="273"/>
    <cellStyle name="Текст предупреждения 3" xfId="274"/>
    <cellStyle name="Финансовый 2" xfId="275"/>
    <cellStyle name="Финансовый 3" xfId="276"/>
    <cellStyle name="Финансовый 3 2" xfId="277"/>
    <cellStyle name="Хороший 2" xfId="278"/>
    <cellStyle name="Хороший 2 2" xfId="279"/>
    <cellStyle name="Хороший 2 3" xfId="280"/>
    <cellStyle name="Хороший 3" xfId="2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ku_docs/Budjet/1%20&#1076;&#1077;&#1083;&#1086;%2004-03-04%20&#1041;&#1070;&#1044;&#1046;&#1045;&#1058;/&#1041;&#1102;&#1076;&#1078;&#1077;&#1090;%202013%20&#1075;&#1086;&#1076;/2.7%20&#1087;&#1086;&#1087;&#1088;&#1072;&#1074;&#1082;&#1080;%20&#1076;&#1077;&#1082;&#1072;&#1073;&#1088;&#1100;%202013/&#1090;&#1072;&#1073;&#1083;&#1080;&#1094;&#1072;%20&#1087;&#1086;&#1087;&#1088;&#1072;&#1074;&#1086;&#1082;/2013-12-19%20&#1058;&#1072;&#1073;&#1083;&#1080;&#1094;&#1072;%20&#1087;&#1086;&#1087;&#1088;&#1072;&#1074;&#1086;&#1082;%20&#1052;&#1044;/2013-12-16%20&#1055;&#1088;&#1080;&#1083;&#1086;&#1078;&#1077;&#1085;&#1080;&#1103;%20&#1088;&#1072;&#1089;&#1095;&#1077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ku_docs/&#1054;&#1090;&#1076;&#1077;&#1083;%20&#1041;&#1102;&#1076;&#1078;&#1077;&#1090;&#1085;&#1086;&#1081;%20&#1087;&#1086;&#1083;&#1080;&#1090;&#1080;&#1082;&#1080;/&#1040;&#1085;&#1072;&#1083;&#1080;&#1090;&#1080;&#1082;&#1072;/&#1050;&#1088;&#1077;&#1076;&#1080;&#1090;&#1099;/2010-10-15%20&#1052;&#1091;&#1085;&#1080;&#1094;&#1080;&#1087;&#1072;&#1083;&#1100;&#1085;&#1099;&#1081;%20&#1076;&#1086;&#1083;&#1075;/2011-07-13%20&#1042;%20&#1088;&#1077;&#1096;&#1077;&#1085;&#1080;&#1077;%20&#1086;%20&#1073;&#1102;&#1076;&#1078;&#1077;&#1090;&#1077;/2011-07-14%20&#1053;&#1072;%20&#1044;&#1091;&#1084;&#1091;%20&#1090;&#1072;&#1073;&#1083;&#1080;&#1094;&#1072;%20&#1087;&#1086;&#1087;&#1088;&#1072;&#1074;&#1086;&#1082;%20(&#1073;&#1077;&#1079;%20&#1043;&#1042;&#1050;)/&#1050;&#1080;&#1089;&#1077;&#1083;&#1077;&#1074;&#1072;/&#1056;&#1072;&#1089;&#1095;&#1077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.6 "/>
      <sheetName val="Пр.7"/>
      <sheetName val="Пр 20"/>
      <sheetName val="Пр.21"/>
      <sheetName val="Пр.22 "/>
      <sheetName val="Пр.23 "/>
      <sheetName val="Сравнительная в пояснит"/>
      <sheetName val="декабрь ТП"/>
      <sheetName val="УМИТ (2)"/>
      <sheetName val="Сравнение Впредел"/>
      <sheetName val="Пр.6 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6">
          <cell r="D26">
            <v>6178.9515499999998</v>
          </cell>
        </row>
      </sheetData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Июнь (2)"/>
    </sheetNames>
    <sheetDataSet>
      <sheetData sheetId="0" refreshError="1">
        <row r="29">
          <cell r="B29" t="str">
            <v>Разработка перспективной схемы теплоснабжения г. Петропавловска-Камчатского и проекта программы развития коммунальной инфраструктуры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4"/>
  <sheetViews>
    <sheetView tabSelected="1" zoomScale="75" workbookViewId="0">
      <selection activeCell="B22" sqref="B22"/>
    </sheetView>
  </sheetViews>
  <sheetFormatPr defaultRowHeight="15.75" x14ac:dyDescent="0.25"/>
  <cols>
    <col min="1" max="1" width="5.42578125" style="1" customWidth="1"/>
    <col min="2" max="2" width="15.7109375" style="1" customWidth="1"/>
    <col min="3" max="3" width="27.140625" style="1" customWidth="1"/>
    <col min="4" max="4" width="121" style="8" customWidth="1"/>
    <col min="5" max="16384" width="9.140625" style="2"/>
  </cols>
  <sheetData>
    <row r="1" spans="1:4" x14ac:dyDescent="0.25">
      <c r="D1" s="49" t="s">
        <v>1332</v>
      </c>
    </row>
    <row r="2" spans="1:4" x14ac:dyDescent="0.25">
      <c r="D2" s="50" t="s">
        <v>975</v>
      </c>
    </row>
    <row r="3" spans="1:4" x14ac:dyDescent="0.25">
      <c r="D3" s="51" t="s">
        <v>972</v>
      </c>
    </row>
    <row r="4" spans="1:4" x14ac:dyDescent="0.25">
      <c r="D4" s="51" t="s">
        <v>1405</v>
      </c>
    </row>
    <row r="5" spans="1:4" x14ac:dyDescent="0.25">
      <c r="D5" s="51" t="s">
        <v>1333</v>
      </c>
    </row>
    <row r="6" spans="1:4" x14ac:dyDescent="0.25">
      <c r="D6" s="51" t="s">
        <v>972</v>
      </c>
    </row>
    <row r="7" spans="1:4" x14ac:dyDescent="0.25">
      <c r="D7" s="52" t="s">
        <v>1334</v>
      </c>
    </row>
    <row r="8" spans="1:4" x14ac:dyDescent="0.25">
      <c r="D8" s="52" t="s">
        <v>973</v>
      </c>
    </row>
    <row r="9" spans="1:4" x14ac:dyDescent="0.25">
      <c r="D9" s="50" t="s">
        <v>974</v>
      </c>
    </row>
    <row r="10" spans="1:4" x14ac:dyDescent="0.25">
      <c r="D10" s="51"/>
    </row>
    <row r="11" spans="1:4" x14ac:dyDescent="0.25">
      <c r="D11" s="53" t="s">
        <v>1335</v>
      </c>
    </row>
    <row r="12" spans="1:4" x14ac:dyDescent="0.25">
      <c r="D12" s="52" t="s">
        <v>975</v>
      </c>
    </row>
    <row r="13" spans="1:4" ht="18.75" customHeight="1" x14ac:dyDescent="0.25">
      <c r="D13" s="52" t="s">
        <v>972</v>
      </c>
    </row>
    <row r="14" spans="1:4" s="7" customFormat="1" ht="19.5" customHeight="1" x14ac:dyDescent="0.3">
      <c r="A14" s="3"/>
      <c r="B14" s="4"/>
      <c r="C14" s="5"/>
      <c r="D14" s="52" t="s">
        <v>1334</v>
      </c>
    </row>
    <row r="15" spans="1:4" s="7" customFormat="1" ht="18" customHeight="1" x14ac:dyDescent="0.3">
      <c r="A15" s="3"/>
      <c r="B15" s="4"/>
      <c r="C15" s="5"/>
      <c r="D15" s="52" t="s">
        <v>973</v>
      </c>
    </row>
    <row r="16" spans="1:4" s="7" customFormat="1" ht="16.5" customHeight="1" x14ac:dyDescent="0.3">
      <c r="A16" s="3"/>
      <c r="B16" s="4"/>
      <c r="C16" s="5"/>
      <c r="D16" s="50" t="s">
        <v>974</v>
      </c>
    </row>
    <row r="17" spans="1:4" s="7" customFormat="1" ht="20.25" customHeight="1" x14ac:dyDescent="0.3">
      <c r="A17" s="3"/>
      <c r="B17" s="4"/>
      <c r="C17" s="5"/>
      <c r="D17" s="4"/>
    </row>
    <row r="18" spans="1:4" s="7" customFormat="1" ht="12" customHeight="1" x14ac:dyDescent="0.3">
      <c r="A18" s="1"/>
      <c r="B18" s="6"/>
      <c r="C18" s="8"/>
      <c r="D18" s="6"/>
    </row>
    <row r="19" spans="1:4" ht="16.5" customHeight="1" x14ac:dyDescent="0.25">
      <c r="A19" s="607" t="s">
        <v>976</v>
      </c>
      <c r="B19" s="607"/>
      <c r="C19" s="607"/>
      <c r="D19" s="607"/>
    </row>
    <row r="20" spans="1:4" x14ac:dyDescent="0.25">
      <c r="C20" s="9"/>
      <c r="D20" s="10"/>
    </row>
    <row r="21" spans="1:4" x14ac:dyDescent="0.25">
      <c r="A21" s="608" t="s">
        <v>977</v>
      </c>
      <c r="B21" s="608" t="s">
        <v>978</v>
      </c>
      <c r="C21" s="608"/>
      <c r="D21" s="608" t="s">
        <v>979</v>
      </c>
    </row>
    <row r="22" spans="1:4" ht="63" customHeight="1" x14ac:dyDescent="0.25">
      <c r="A22" s="608"/>
      <c r="B22" s="11" t="s">
        <v>980</v>
      </c>
      <c r="C22" s="11" t="s">
        <v>981</v>
      </c>
      <c r="D22" s="608"/>
    </row>
    <row r="23" spans="1:4" x14ac:dyDescent="0.25">
      <c r="A23" s="11">
        <v>1</v>
      </c>
      <c r="B23" s="11">
        <v>2</v>
      </c>
      <c r="C23" s="11">
        <v>3</v>
      </c>
      <c r="D23" s="11">
        <v>4</v>
      </c>
    </row>
    <row r="24" spans="1:4" x14ac:dyDescent="0.25">
      <c r="A24" s="12" t="s">
        <v>982</v>
      </c>
      <c r="B24" s="13">
        <v>900</v>
      </c>
      <c r="C24" s="609" t="s">
        <v>983</v>
      </c>
      <c r="D24" s="609"/>
    </row>
    <row r="25" spans="1:4" x14ac:dyDescent="0.25">
      <c r="A25" s="14"/>
      <c r="B25" s="15">
        <v>900</v>
      </c>
      <c r="C25" s="16" t="s">
        <v>984</v>
      </c>
      <c r="D25" s="17" t="s">
        <v>985</v>
      </c>
    </row>
    <row r="26" spans="1:4" x14ac:dyDescent="0.25">
      <c r="A26" s="14"/>
      <c r="B26" s="15">
        <v>900</v>
      </c>
      <c r="C26" s="16" t="s">
        <v>986</v>
      </c>
      <c r="D26" s="17" t="s">
        <v>987</v>
      </c>
    </row>
    <row r="27" spans="1:4" x14ac:dyDescent="0.25">
      <c r="A27" s="14"/>
      <c r="B27" s="15">
        <v>900</v>
      </c>
      <c r="C27" s="16" t="s">
        <v>988</v>
      </c>
      <c r="D27" s="17" t="s">
        <v>989</v>
      </c>
    </row>
    <row r="28" spans="1:4" x14ac:dyDescent="0.25">
      <c r="A28" s="14"/>
      <c r="B28" s="15">
        <v>900</v>
      </c>
      <c r="C28" s="16" t="s">
        <v>990</v>
      </c>
      <c r="D28" s="17" t="s">
        <v>991</v>
      </c>
    </row>
    <row r="29" spans="1:4" x14ac:dyDescent="0.25">
      <c r="A29" s="14"/>
      <c r="B29" s="15">
        <v>900</v>
      </c>
      <c r="C29" s="16" t="s">
        <v>992</v>
      </c>
      <c r="D29" s="17" t="s">
        <v>993</v>
      </c>
    </row>
    <row r="30" spans="1:4" x14ac:dyDescent="0.25">
      <c r="A30" s="14"/>
      <c r="B30" s="15">
        <v>900</v>
      </c>
      <c r="C30" s="16" t="s">
        <v>994</v>
      </c>
      <c r="D30" s="17" t="s">
        <v>995</v>
      </c>
    </row>
    <row r="31" spans="1:4" ht="31.5" x14ac:dyDescent="0.25">
      <c r="A31" s="14"/>
      <c r="B31" s="15">
        <v>900</v>
      </c>
      <c r="C31" s="16" t="s">
        <v>996</v>
      </c>
      <c r="D31" s="18" t="s">
        <v>997</v>
      </c>
    </row>
    <row r="32" spans="1:4" x14ac:dyDescent="0.25">
      <c r="A32" s="14"/>
      <c r="B32" s="15">
        <v>900</v>
      </c>
      <c r="C32" s="16" t="s">
        <v>998</v>
      </c>
      <c r="D32" s="17" t="s">
        <v>999</v>
      </c>
    </row>
    <row r="33" spans="1:4" x14ac:dyDescent="0.25">
      <c r="A33" s="14"/>
      <c r="B33" s="15">
        <v>900</v>
      </c>
      <c r="C33" s="16" t="s">
        <v>1000</v>
      </c>
      <c r="D33" s="17" t="s">
        <v>1001</v>
      </c>
    </row>
    <row r="34" spans="1:4" x14ac:dyDescent="0.25">
      <c r="A34" s="14"/>
      <c r="B34" s="15">
        <v>900</v>
      </c>
      <c r="C34" s="16" t="s">
        <v>1002</v>
      </c>
      <c r="D34" s="17" t="s">
        <v>1003</v>
      </c>
    </row>
    <row r="35" spans="1:4" s="19" customFormat="1" x14ac:dyDescent="0.25">
      <c r="A35" s="14"/>
      <c r="B35" s="15">
        <v>900</v>
      </c>
      <c r="C35" s="16" t="s">
        <v>1004</v>
      </c>
      <c r="D35" s="17" t="s">
        <v>1005</v>
      </c>
    </row>
    <row r="36" spans="1:4" ht="47.25" x14ac:dyDescent="0.25">
      <c r="A36" s="14"/>
      <c r="B36" s="15">
        <v>900</v>
      </c>
      <c r="C36" s="16" t="s">
        <v>1006</v>
      </c>
      <c r="D36" s="17" t="s">
        <v>1007</v>
      </c>
    </row>
    <row r="37" spans="1:4" x14ac:dyDescent="0.25">
      <c r="A37" s="14"/>
      <c r="B37" s="15">
        <v>900</v>
      </c>
      <c r="C37" s="16" t="s">
        <v>1008</v>
      </c>
      <c r="D37" s="17" t="s">
        <v>1009</v>
      </c>
    </row>
    <row r="38" spans="1:4" x14ac:dyDescent="0.25">
      <c r="A38" s="14"/>
      <c r="B38" s="15">
        <v>900</v>
      </c>
      <c r="C38" s="16" t="s">
        <v>1010</v>
      </c>
      <c r="D38" s="17" t="s">
        <v>1011</v>
      </c>
    </row>
    <row r="39" spans="1:4" x14ac:dyDescent="0.25">
      <c r="A39" s="14"/>
      <c r="B39" s="15">
        <v>900</v>
      </c>
      <c r="C39" s="20" t="s">
        <v>1012</v>
      </c>
      <c r="D39" s="17" t="s">
        <v>1013</v>
      </c>
    </row>
    <row r="40" spans="1:4" ht="31.5" x14ac:dyDescent="0.25">
      <c r="A40" s="14"/>
      <c r="B40" s="15">
        <v>900</v>
      </c>
      <c r="C40" s="16" t="s">
        <v>1014</v>
      </c>
      <c r="D40" s="17" t="s">
        <v>1015</v>
      </c>
    </row>
    <row r="41" spans="1:4" x14ac:dyDescent="0.25">
      <c r="A41" s="21" t="s">
        <v>1016</v>
      </c>
      <c r="B41" s="22">
        <v>901</v>
      </c>
      <c r="C41" s="605" t="s">
        <v>1017</v>
      </c>
      <c r="D41" s="605"/>
    </row>
    <row r="42" spans="1:4" x14ac:dyDescent="0.25">
      <c r="A42" s="21"/>
      <c r="B42" s="15">
        <v>901</v>
      </c>
      <c r="C42" s="16" t="s">
        <v>986</v>
      </c>
      <c r="D42" s="17" t="s">
        <v>987</v>
      </c>
    </row>
    <row r="43" spans="1:4" x14ac:dyDescent="0.25">
      <c r="A43" s="21" t="s">
        <v>1018</v>
      </c>
      <c r="B43" s="23" t="s">
        <v>1019</v>
      </c>
      <c r="C43" s="606" t="s">
        <v>1020</v>
      </c>
      <c r="D43" s="606"/>
    </row>
    <row r="44" spans="1:4" ht="47.25" x14ac:dyDescent="0.25">
      <c r="A44" s="21"/>
      <c r="B44" s="24" t="s">
        <v>1019</v>
      </c>
      <c r="C44" s="25" t="s">
        <v>1021</v>
      </c>
      <c r="D44" s="17" t="s">
        <v>1022</v>
      </c>
    </row>
    <row r="45" spans="1:4" ht="47.25" x14ac:dyDescent="0.25">
      <c r="A45" s="21"/>
      <c r="B45" s="24" t="s">
        <v>1019</v>
      </c>
      <c r="C45" s="25" t="s">
        <v>1023</v>
      </c>
      <c r="D45" s="17" t="s">
        <v>1024</v>
      </c>
    </row>
    <row r="46" spans="1:4" ht="47.25" x14ac:dyDescent="0.25">
      <c r="A46" s="21"/>
      <c r="B46" s="24" t="s">
        <v>1019</v>
      </c>
      <c r="C46" s="25" t="s">
        <v>1025</v>
      </c>
      <c r="D46" s="17" t="s">
        <v>1026</v>
      </c>
    </row>
    <row r="47" spans="1:4" x14ac:dyDescent="0.25">
      <c r="A47" s="21"/>
      <c r="B47" s="24" t="s">
        <v>1019</v>
      </c>
      <c r="C47" s="16" t="s">
        <v>984</v>
      </c>
      <c r="D47" s="17" t="s">
        <v>985</v>
      </c>
    </row>
    <row r="48" spans="1:4" x14ac:dyDescent="0.25">
      <c r="A48" s="21"/>
      <c r="B48" s="24" t="s">
        <v>1019</v>
      </c>
      <c r="C48" s="16" t="s">
        <v>986</v>
      </c>
      <c r="D48" s="17" t="s">
        <v>987</v>
      </c>
    </row>
    <row r="49" spans="1:4" ht="31.5" x14ac:dyDescent="0.25">
      <c r="A49" s="21"/>
      <c r="B49" s="24" t="s">
        <v>1019</v>
      </c>
      <c r="C49" s="16" t="s">
        <v>1027</v>
      </c>
      <c r="D49" s="17" t="s">
        <v>1028</v>
      </c>
    </row>
    <row r="50" spans="1:4" ht="31.5" x14ac:dyDescent="0.25">
      <c r="A50" s="14"/>
      <c r="B50" s="15" t="s">
        <v>1019</v>
      </c>
      <c r="C50" s="25" t="s">
        <v>1029</v>
      </c>
      <c r="D50" s="17" t="s">
        <v>1030</v>
      </c>
    </row>
    <row r="51" spans="1:4" x14ac:dyDescent="0.25">
      <c r="A51" s="14"/>
      <c r="B51" s="15" t="s">
        <v>1019</v>
      </c>
      <c r="C51" s="25" t="s">
        <v>990</v>
      </c>
      <c r="D51" s="17" t="s">
        <v>991</v>
      </c>
    </row>
    <row r="52" spans="1:4" ht="31.5" x14ac:dyDescent="0.25">
      <c r="A52" s="14"/>
      <c r="B52" s="15">
        <v>903</v>
      </c>
      <c r="C52" s="25" t="s">
        <v>1031</v>
      </c>
      <c r="D52" s="17" t="s">
        <v>1032</v>
      </c>
    </row>
    <row r="53" spans="1:4" ht="31.5" x14ac:dyDescent="0.25">
      <c r="A53" s="14"/>
      <c r="B53" s="15">
        <v>903</v>
      </c>
      <c r="C53" s="25" t="s">
        <v>996</v>
      </c>
      <c r="D53" s="17" t="s">
        <v>997</v>
      </c>
    </row>
    <row r="54" spans="1:4" ht="31.5" x14ac:dyDescent="0.25">
      <c r="A54" s="14"/>
      <c r="B54" s="15" t="s">
        <v>1019</v>
      </c>
      <c r="C54" s="25" t="s">
        <v>1033</v>
      </c>
      <c r="D54" s="17" t="s">
        <v>1034</v>
      </c>
    </row>
    <row r="55" spans="1:4" x14ac:dyDescent="0.25">
      <c r="A55" s="14"/>
      <c r="B55" s="15" t="s">
        <v>1019</v>
      </c>
      <c r="C55" s="25" t="s">
        <v>998</v>
      </c>
      <c r="D55" s="17" t="s">
        <v>999</v>
      </c>
    </row>
    <row r="56" spans="1:4" ht="31.5" x14ac:dyDescent="0.25">
      <c r="A56" s="14"/>
      <c r="B56" s="15" t="s">
        <v>1019</v>
      </c>
      <c r="C56" s="25" t="s">
        <v>1035</v>
      </c>
      <c r="D56" s="17" t="s">
        <v>1036</v>
      </c>
    </row>
    <row r="57" spans="1:4" x14ac:dyDescent="0.25">
      <c r="A57" s="14"/>
      <c r="B57" s="15">
        <v>903</v>
      </c>
      <c r="C57" s="25" t="s">
        <v>1000</v>
      </c>
      <c r="D57" s="17" t="s">
        <v>1037</v>
      </c>
    </row>
    <row r="58" spans="1:4" x14ac:dyDescent="0.25">
      <c r="A58" s="14"/>
      <c r="B58" s="15" t="s">
        <v>1019</v>
      </c>
      <c r="C58" s="25" t="s">
        <v>1002</v>
      </c>
      <c r="D58" s="17" t="s">
        <v>1003</v>
      </c>
    </row>
    <row r="59" spans="1:4" x14ac:dyDescent="0.25">
      <c r="A59" s="14"/>
      <c r="B59" s="15">
        <v>903</v>
      </c>
      <c r="C59" s="16" t="s">
        <v>1008</v>
      </c>
      <c r="D59" s="17" t="s">
        <v>1009</v>
      </c>
    </row>
    <row r="60" spans="1:4" x14ac:dyDescent="0.25">
      <c r="A60" s="14"/>
      <c r="B60" s="15">
        <v>903</v>
      </c>
      <c r="C60" s="16" t="s">
        <v>1010</v>
      </c>
      <c r="D60" s="17" t="s">
        <v>1011</v>
      </c>
    </row>
    <row r="61" spans="1:4" x14ac:dyDescent="0.25">
      <c r="A61" s="14"/>
      <c r="B61" s="15">
        <v>903</v>
      </c>
      <c r="C61" s="20" t="s">
        <v>1012</v>
      </c>
      <c r="D61" s="17" t="s">
        <v>1013</v>
      </c>
    </row>
    <row r="62" spans="1:4" ht="31.5" x14ac:dyDescent="0.25">
      <c r="A62" s="14"/>
      <c r="B62" s="15">
        <v>903</v>
      </c>
      <c r="C62" s="16" t="s">
        <v>1014</v>
      </c>
      <c r="D62" s="17" t="s">
        <v>1015</v>
      </c>
    </row>
    <row r="63" spans="1:4" x14ac:dyDescent="0.25">
      <c r="A63" s="21" t="s">
        <v>1038</v>
      </c>
      <c r="B63" s="23" t="s">
        <v>1039</v>
      </c>
      <c r="C63" s="606" t="s">
        <v>1040</v>
      </c>
      <c r="D63" s="606"/>
    </row>
    <row r="64" spans="1:4" x14ac:dyDescent="0.25">
      <c r="A64" s="14"/>
      <c r="B64" s="15" t="s">
        <v>1039</v>
      </c>
      <c r="C64" s="16" t="s">
        <v>984</v>
      </c>
      <c r="D64" s="17" t="s">
        <v>985</v>
      </c>
    </row>
    <row r="65" spans="1:4" x14ac:dyDescent="0.25">
      <c r="A65" s="14"/>
      <c r="B65" s="15">
        <v>904</v>
      </c>
      <c r="C65" s="16" t="s">
        <v>986</v>
      </c>
      <c r="D65" s="17" t="s">
        <v>987</v>
      </c>
    </row>
    <row r="66" spans="1:4" ht="31.5" x14ac:dyDescent="0.25">
      <c r="A66" s="14"/>
      <c r="B66" s="15">
        <v>904</v>
      </c>
      <c r="C66" s="16" t="s">
        <v>1041</v>
      </c>
      <c r="D66" s="17" t="s">
        <v>1042</v>
      </c>
    </row>
    <row r="67" spans="1:4" ht="31.5" x14ac:dyDescent="0.25">
      <c r="A67" s="14"/>
      <c r="B67" s="15">
        <v>904</v>
      </c>
      <c r="C67" s="16" t="s">
        <v>1043</v>
      </c>
      <c r="D67" s="17" t="s">
        <v>1044</v>
      </c>
    </row>
    <row r="68" spans="1:4" ht="31.5" x14ac:dyDescent="0.25">
      <c r="A68" s="14"/>
      <c r="B68" s="15">
        <v>904</v>
      </c>
      <c r="C68" s="16" t="s">
        <v>1027</v>
      </c>
      <c r="D68" s="17" t="s">
        <v>1028</v>
      </c>
    </row>
    <row r="69" spans="1:4" x14ac:dyDescent="0.25">
      <c r="A69" s="14"/>
      <c r="B69" s="15" t="s">
        <v>1039</v>
      </c>
      <c r="C69" s="25" t="s">
        <v>990</v>
      </c>
      <c r="D69" s="17" t="s">
        <v>991</v>
      </c>
    </row>
    <row r="70" spans="1:4" x14ac:dyDescent="0.25">
      <c r="A70" s="14"/>
      <c r="B70" s="15">
        <v>904</v>
      </c>
      <c r="C70" s="25" t="s">
        <v>998</v>
      </c>
      <c r="D70" s="17" t="s">
        <v>999</v>
      </c>
    </row>
    <row r="71" spans="1:4" ht="31.5" x14ac:dyDescent="0.25">
      <c r="A71" s="14"/>
      <c r="B71" s="15">
        <v>904</v>
      </c>
      <c r="C71" s="25" t="s">
        <v>1045</v>
      </c>
      <c r="D71" s="17" t="s">
        <v>1046</v>
      </c>
    </row>
    <row r="72" spans="1:4" x14ac:dyDescent="0.25">
      <c r="A72" s="14"/>
      <c r="B72" s="15">
        <v>904</v>
      </c>
      <c r="C72" s="16" t="s">
        <v>1008</v>
      </c>
      <c r="D72" s="17" t="s">
        <v>1009</v>
      </c>
    </row>
    <row r="73" spans="1:4" x14ac:dyDescent="0.25">
      <c r="A73" s="14"/>
      <c r="B73" s="15">
        <v>904</v>
      </c>
      <c r="C73" s="16" t="s">
        <v>1010</v>
      </c>
      <c r="D73" s="17" t="s">
        <v>1011</v>
      </c>
    </row>
    <row r="74" spans="1:4" x14ac:dyDescent="0.25">
      <c r="A74" s="14"/>
      <c r="B74" s="15">
        <v>904</v>
      </c>
      <c r="C74" s="20" t="s">
        <v>1012</v>
      </c>
      <c r="D74" s="17" t="s">
        <v>1013</v>
      </c>
    </row>
    <row r="75" spans="1:4" ht="31.5" x14ac:dyDescent="0.25">
      <c r="A75" s="14"/>
      <c r="B75" s="15">
        <v>904</v>
      </c>
      <c r="C75" s="16" t="s">
        <v>1014</v>
      </c>
      <c r="D75" s="17" t="s">
        <v>1015</v>
      </c>
    </row>
    <row r="76" spans="1:4" x14ac:dyDescent="0.25">
      <c r="A76" s="21" t="s">
        <v>1047</v>
      </c>
      <c r="B76" s="23">
        <v>905</v>
      </c>
      <c r="C76" s="606" t="s">
        <v>1048</v>
      </c>
      <c r="D76" s="606"/>
    </row>
    <row r="77" spans="1:4" ht="47.25" x14ac:dyDescent="0.25">
      <c r="A77" s="21"/>
      <c r="B77" s="24" t="s">
        <v>1049</v>
      </c>
      <c r="C77" s="25" t="s">
        <v>1050</v>
      </c>
      <c r="D77" s="17" t="s">
        <v>1051</v>
      </c>
    </row>
    <row r="78" spans="1:4" x14ac:dyDescent="0.25">
      <c r="A78" s="14"/>
      <c r="B78" s="15">
        <v>905</v>
      </c>
      <c r="C78" s="16" t="s">
        <v>984</v>
      </c>
      <c r="D78" s="17" t="s">
        <v>985</v>
      </c>
    </row>
    <row r="79" spans="1:4" x14ac:dyDescent="0.25">
      <c r="A79" s="14"/>
      <c r="B79" s="15">
        <v>905</v>
      </c>
      <c r="C79" s="16" t="s">
        <v>986</v>
      </c>
      <c r="D79" s="17" t="s">
        <v>987</v>
      </c>
    </row>
    <row r="80" spans="1:4" ht="31.5" x14ac:dyDescent="0.25">
      <c r="A80" s="14"/>
      <c r="B80" s="15">
        <v>905</v>
      </c>
      <c r="C80" s="25" t="s">
        <v>1052</v>
      </c>
      <c r="D80" s="17" t="s">
        <v>1053</v>
      </c>
    </row>
    <row r="81" spans="1:4" ht="31.5" x14ac:dyDescent="0.25">
      <c r="A81" s="14"/>
      <c r="B81" s="15">
        <v>905</v>
      </c>
      <c r="C81" s="25" t="s">
        <v>1027</v>
      </c>
      <c r="D81" s="17" t="s">
        <v>1028</v>
      </c>
    </row>
    <row r="82" spans="1:4" ht="31.5" x14ac:dyDescent="0.25">
      <c r="A82" s="14"/>
      <c r="B82" s="15">
        <v>905</v>
      </c>
      <c r="C82" s="25" t="s">
        <v>1029</v>
      </c>
      <c r="D82" s="17" t="s">
        <v>1030</v>
      </c>
    </row>
    <row r="83" spans="1:4" x14ac:dyDescent="0.25">
      <c r="A83" s="14"/>
      <c r="B83" s="15">
        <v>905</v>
      </c>
      <c r="C83" s="25" t="s">
        <v>990</v>
      </c>
      <c r="D83" s="17" t="s">
        <v>991</v>
      </c>
    </row>
    <row r="84" spans="1:4" x14ac:dyDescent="0.25">
      <c r="A84" s="14"/>
      <c r="B84" s="15">
        <v>905</v>
      </c>
      <c r="C84" s="25" t="s">
        <v>1054</v>
      </c>
      <c r="D84" s="17" t="s">
        <v>1055</v>
      </c>
    </row>
    <row r="85" spans="1:4" x14ac:dyDescent="0.25">
      <c r="A85" s="14"/>
      <c r="B85" s="15">
        <v>905</v>
      </c>
      <c r="C85" s="25" t="s">
        <v>1056</v>
      </c>
      <c r="D85" s="17" t="s">
        <v>1057</v>
      </c>
    </row>
    <row r="86" spans="1:4" ht="31.5" x14ac:dyDescent="0.25">
      <c r="A86" s="14"/>
      <c r="B86" s="15">
        <v>905</v>
      </c>
      <c r="C86" s="25" t="s">
        <v>996</v>
      </c>
      <c r="D86" s="17" t="s">
        <v>997</v>
      </c>
    </row>
    <row r="87" spans="1:4" ht="31.5" x14ac:dyDescent="0.25">
      <c r="A87" s="14"/>
      <c r="B87" s="15">
        <v>905</v>
      </c>
      <c r="C87" s="25" t="s">
        <v>1058</v>
      </c>
      <c r="D87" s="17" t="s">
        <v>1059</v>
      </c>
    </row>
    <row r="88" spans="1:4" x14ac:dyDescent="0.25">
      <c r="A88" s="14"/>
      <c r="B88" s="15">
        <v>905</v>
      </c>
      <c r="C88" s="25" t="s">
        <v>1060</v>
      </c>
      <c r="D88" s="17" t="s">
        <v>1061</v>
      </c>
    </row>
    <row r="89" spans="1:4" ht="31.5" x14ac:dyDescent="0.25">
      <c r="A89" s="14"/>
      <c r="B89" s="15">
        <v>905</v>
      </c>
      <c r="C89" s="25" t="s">
        <v>1062</v>
      </c>
      <c r="D89" s="17" t="s">
        <v>1063</v>
      </c>
    </row>
    <row r="90" spans="1:4" x14ac:dyDescent="0.25">
      <c r="A90" s="14"/>
      <c r="B90" s="15">
        <v>905</v>
      </c>
      <c r="C90" s="25" t="s">
        <v>1064</v>
      </c>
      <c r="D90" s="17" t="s">
        <v>999</v>
      </c>
    </row>
    <row r="91" spans="1:4" x14ac:dyDescent="0.25">
      <c r="A91" s="14"/>
      <c r="B91" s="15">
        <v>905</v>
      </c>
      <c r="C91" s="25" t="s">
        <v>1065</v>
      </c>
      <c r="D91" s="17" t="s">
        <v>1066</v>
      </c>
    </row>
    <row r="92" spans="1:4" ht="32.25" customHeight="1" x14ac:dyDescent="0.25">
      <c r="A92" s="14"/>
      <c r="B92" s="15">
        <v>905</v>
      </c>
      <c r="C92" s="25" t="s">
        <v>1067</v>
      </c>
      <c r="D92" s="17" t="s">
        <v>1068</v>
      </c>
    </row>
    <row r="93" spans="1:4" x14ac:dyDescent="0.25">
      <c r="A93" s="14"/>
      <c r="B93" s="15">
        <v>905</v>
      </c>
      <c r="C93" s="25" t="s">
        <v>1069</v>
      </c>
      <c r="D93" s="17" t="s">
        <v>1070</v>
      </c>
    </row>
    <row r="94" spans="1:4" ht="31.5" x14ac:dyDescent="0.25">
      <c r="A94" s="14"/>
      <c r="B94" s="15">
        <v>905</v>
      </c>
      <c r="C94" s="25" t="s">
        <v>1035</v>
      </c>
      <c r="D94" s="17" t="s">
        <v>1071</v>
      </c>
    </row>
    <row r="95" spans="1:4" ht="47.25" x14ac:dyDescent="0.25">
      <c r="A95" s="14"/>
      <c r="B95" s="15">
        <v>905</v>
      </c>
      <c r="C95" s="25" t="s">
        <v>1072</v>
      </c>
      <c r="D95" s="17" t="s">
        <v>1073</v>
      </c>
    </row>
    <row r="96" spans="1:4" ht="31.5" x14ac:dyDescent="0.25">
      <c r="A96" s="14"/>
      <c r="B96" s="15">
        <v>905</v>
      </c>
      <c r="C96" s="25" t="s">
        <v>1074</v>
      </c>
      <c r="D96" s="17" t="s">
        <v>1075</v>
      </c>
    </row>
    <row r="97" spans="1:4" ht="47.25" x14ac:dyDescent="0.25">
      <c r="A97" s="14"/>
      <c r="B97" s="15">
        <v>905</v>
      </c>
      <c r="C97" s="25" t="s">
        <v>1076</v>
      </c>
      <c r="D97" s="17" t="s">
        <v>1077</v>
      </c>
    </row>
    <row r="98" spans="1:4" ht="31.5" x14ac:dyDescent="0.25">
      <c r="A98" s="14"/>
      <c r="B98" s="15">
        <v>905</v>
      </c>
      <c r="C98" s="25" t="s">
        <v>1078</v>
      </c>
      <c r="D98" s="17" t="s">
        <v>1079</v>
      </c>
    </row>
    <row r="99" spans="1:4" x14ac:dyDescent="0.25">
      <c r="A99" s="14"/>
      <c r="B99" s="15">
        <v>905</v>
      </c>
      <c r="C99" s="25" t="s">
        <v>1080</v>
      </c>
      <c r="D99" s="17" t="s">
        <v>1081</v>
      </c>
    </row>
    <row r="100" spans="1:4" ht="31.5" x14ac:dyDescent="0.25">
      <c r="A100" s="14"/>
      <c r="B100" s="15">
        <v>905</v>
      </c>
      <c r="C100" s="25" t="s">
        <v>1082</v>
      </c>
      <c r="D100" s="17" t="s">
        <v>1083</v>
      </c>
    </row>
    <row r="101" spans="1:4" ht="31.5" x14ac:dyDescent="0.25">
      <c r="A101" s="14"/>
      <c r="B101" s="15">
        <v>905</v>
      </c>
      <c r="C101" s="25" t="s">
        <v>1084</v>
      </c>
      <c r="D101" s="17" t="s">
        <v>1085</v>
      </c>
    </row>
    <row r="102" spans="1:4" x14ac:dyDescent="0.25">
      <c r="A102" s="14"/>
      <c r="B102" s="15">
        <v>905</v>
      </c>
      <c r="C102" s="16" t="s">
        <v>1000</v>
      </c>
      <c r="D102" s="17" t="s">
        <v>1037</v>
      </c>
    </row>
    <row r="103" spans="1:4" x14ac:dyDescent="0.25">
      <c r="A103" s="14"/>
      <c r="B103" s="15">
        <v>905</v>
      </c>
      <c r="C103" s="25" t="s">
        <v>1002</v>
      </c>
      <c r="D103" s="17" t="s">
        <v>1003</v>
      </c>
    </row>
    <row r="104" spans="1:4" ht="31.5" x14ac:dyDescent="0.25">
      <c r="A104" s="14"/>
      <c r="B104" s="15">
        <v>905</v>
      </c>
      <c r="C104" s="25" t="s">
        <v>1086</v>
      </c>
      <c r="D104" s="17" t="s">
        <v>1087</v>
      </c>
    </row>
    <row r="105" spans="1:4" x14ac:dyDescent="0.25">
      <c r="A105" s="14"/>
      <c r="B105" s="15">
        <v>905</v>
      </c>
      <c r="C105" s="25" t="s">
        <v>1088</v>
      </c>
      <c r="D105" s="17" t="s">
        <v>1089</v>
      </c>
    </row>
    <row r="106" spans="1:4" s="19" customFormat="1" x14ac:dyDescent="0.25">
      <c r="A106" s="14"/>
      <c r="B106" s="15">
        <v>905</v>
      </c>
      <c r="C106" s="16" t="s">
        <v>1004</v>
      </c>
      <c r="D106" s="17" t="s">
        <v>1005</v>
      </c>
    </row>
    <row r="107" spans="1:4" x14ac:dyDescent="0.25">
      <c r="A107" s="14"/>
      <c r="B107" s="15">
        <v>905</v>
      </c>
      <c r="C107" s="16" t="s">
        <v>1008</v>
      </c>
      <c r="D107" s="17" t="s">
        <v>1009</v>
      </c>
    </row>
    <row r="108" spans="1:4" x14ac:dyDescent="0.25">
      <c r="A108" s="14"/>
      <c r="B108" s="15">
        <v>905</v>
      </c>
      <c r="C108" s="16" t="s">
        <v>1010</v>
      </c>
      <c r="D108" s="17" t="s">
        <v>1011</v>
      </c>
    </row>
    <row r="109" spans="1:4" x14ac:dyDescent="0.25">
      <c r="A109" s="14"/>
      <c r="B109" s="15">
        <v>905</v>
      </c>
      <c r="C109" s="20" t="s">
        <v>1012</v>
      </c>
      <c r="D109" s="17" t="s">
        <v>1013</v>
      </c>
    </row>
    <row r="110" spans="1:4" ht="31.5" x14ac:dyDescent="0.25">
      <c r="A110" s="14"/>
      <c r="B110" s="15">
        <v>905</v>
      </c>
      <c r="C110" s="16" t="s">
        <v>1014</v>
      </c>
      <c r="D110" s="17" t="s">
        <v>1015</v>
      </c>
    </row>
    <row r="111" spans="1:4" x14ac:dyDescent="0.25">
      <c r="A111" s="21" t="s">
        <v>1090</v>
      </c>
      <c r="B111" s="23" t="s">
        <v>1091</v>
      </c>
      <c r="C111" s="606" t="s">
        <v>1092</v>
      </c>
      <c r="D111" s="606"/>
    </row>
    <row r="112" spans="1:4" ht="31.5" x14ac:dyDescent="0.25">
      <c r="A112" s="14"/>
      <c r="B112" s="24" t="s">
        <v>1091</v>
      </c>
      <c r="C112" s="25" t="s">
        <v>1093</v>
      </c>
      <c r="D112" s="17" t="s">
        <v>1094</v>
      </c>
    </row>
    <row r="113" spans="1:4" ht="47.25" x14ac:dyDescent="0.25">
      <c r="A113" s="14"/>
      <c r="B113" s="24" t="s">
        <v>1091</v>
      </c>
      <c r="C113" s="25" t="s">
        <v>1021</v>
      </c>
      <c r="D113" s="17" t="s">
        <v>1022</v>
      </c>
    </row>
    <row r="114" spans="1:4" ht="47.25" x14ac:dyDescent="0.25">
      <c r="A114" s="14"/>
      <c r="B114" s="24" t="s">
        <v>1091</v>
      </c>
      <c r="C114" s="25" t="s">
        <v>1023</v>
      </c>
      <c r="D114" s="17" t="s">
        <v>1024</v>
      </c>
    </row>
    <row r="115" spans="1:4" ht="31.5" x14ac:dyDescent="0.25">
      <c r="A115" s="14"/>
      <c r="B115" s="24" t="s">
        <v>1091</v>
      </c>
      <c r="C115" s="25" t="s">
        <v>1095</v>
      </c>
      <c r="D115" s="17" t="s">
        <v>1096</v>
      </c>
    </row>
    <row r="116" spans="1:4" ht="47.25" x14ac:dyDescent="0.25">
      <c r="A116" s="14"/>
      <c r="B116" s="24" t="s">
        <v>1091</v>
      </c>
      <c r="C116" s="25" t="s">
        <v>1097</v>
      </c>
      <c r="D116" s="17" t="s">
        <v>1098</v>
      </c>
    </row>
    <row r="117" spans="1:4" ht="31.5" x14ac:dyDescent="0.25">
      <c r="A117" s="14"/>
      <c r="B117" s="24" t="s">
        <v>1091</v>
      </c>
      <c r="C117" s="25" t="s">
        <v>1099</v>
      </c>
      <c r="D117" s="17" t="s">
        <v>1100</v>
      </c>
    </row>
    <row r="118" spans="1:4" ht="47.25" x14ac:dyDescent="0.25">
      <c r="A118" s="14"/>
      <c r="B118" s="24" t="s">
        <v>1091</v>
      </c>
      <c r="C118" s="25" t="s">
        <v>1101</v>
      </c>
      <c r="D118" s="17" t="s">
        <v>1026</v>
      </c>
    </row>
    <row r="119" spans="1:4" x14ac:dyDescent="0.25">
      <c r="A119" s="14"/>
      <c r="B119" s="24" t="s">
        <v>1091</v>
      </c>
      <c r="C119" s="16" t="s">
        <v>984</v>
      </c>
      <c r="D119" s="17" t="s">
        <v>985</v>
      </c>
    </row>
    <row r="120" spans="1:4" x14ac:dyDescent="0.25">
      <c r="A120" s="14"/>
      <c r="B120" s="24" t="s">
        <v>1091</v>
      </c>
      <c r="C120" s="16" t="s">
        <v>986</v>
      </c>
      <c r="D120" s="17" t="s">
        <v>987</v>
      </c>
    </row>
    <row r="121" spans="1:4" x14ac:dyDescent="0.25">
      <c r="A121" s="14"/>
      <c r="B121" s="24" t="s">
        <v>1091</v>
      </c>
      <c r="C121" s="25" t="s">
        <v>1102</v>
      </c>
      <c r="D121" s="17" t="s">
        <v>1103</v>
      </c>
    </row>
    <row r="122" spans="1:4" ht="47.25" x14ac:dyDescent="0.25">
      <c r="A122" s="14"/>
      <c r="B122" s="24" t="s">
        <v>1091</v>
      </c>
      <c r="C122" s="25" t="s">
        <v>1104</v>
      </c>
      <c r="D122" s="17" t="s">
        <v>1105</v>
      </c>
    </row>
    <row r="123" spans="1:4" ht="47.25" x14ac:dyDescent="0.25">
      <c r="A123" s="14"/>
      <c r="B123" s="24" t="s">
        <v>1091</v>
      </c>
      <c r="C123" s="25" t="s">
        <v>1106</v>
      </c>
      <c r="D123" s="17" t="s">
        <v>1107</v>
      </c>
    </row>
    <row r="124" spans="1:4" ht="47.25" x14ac:dyDescent="0.25">
      <c r="A124" s="14"/>
      <c r="B124" s="24" t="s">
        <v>1091</v>
      </c>
      <c r="C124" s="25" t="s">
        <v>1108</v>
      </c>
      <c r="D124" s="17" t="s">
        <v>1109</v>
      </c>
    </row>
    <row r="125" spans="1:4" ht="47.25" x14ac:dyDescent="0.25">
      <c r="A125" s="14"/>
      <c r="B125" s="24" t="s">
        <v>1091</v>
      </c>
      <c r="C125" s="25" t="s">
        <v>1110</v>
      </c>
      <c r="D125" s="17" t="s">
        <v>1111</v>
      </c>
    </row>
    <row r="126" spans="1:4" ht="47.25" x14ac:dyDescent="0.25">
      <c r="A126" s="14"/>
      <c r="B126" s="24" t="s">
        <v>1091</v>
      </c>
      <c r="C126" s="25" t="s">
        <v>1112</v>
      </c>
      <c r="D126" s="17" t="s">
        <v>1113</v>
      </c>
    </row>
    <row r="127" spans="1:4" ht="47.25" x14ac:dyDescent="0.25">
      <c r="A127" s="14"/>
      <c r="B127" s="24" t="s">
        <v>1091</v>
      </c>
      <c r="C127" s="25" t="s">
        <v>1114</v>
      </c>
      <c r="D127" s="17" t="s">
        <v>1115</v>
      </c>
    </row>
    <row r="128" spans="1:4" ht="31.5" x14ac:dyDescent="0.25">
      <c r="A128" s="14"/>
      <c r="B128" s="24" t="s">
        <v>1091</v>
      </c>
      <c r="C128" s="25" t="s">
        <v>1116</v>
      </c>
      <c r="D128" s="17" t="s">
        <v>1117</v>
      </c>
    </row>
    <row r="129" spans="1:4" ht="31.5" x14ac:dyDescent="0.25">
      <c r="A129" s="14"/>
      <c r="B129" s="24" t="s">
        <v>1091</v>
      </c>
      <c r="C129" s="25" t="s">
        <v>1118</v>
      </c>
      <c r="D129" s="17" t="s">
        <v>1119</v>
      </c>
    </row>
    <row r="130" spans="1:4" x14ac:dyDescent="0.25">
      <c r="A130" s="14"/>
      <c r="B130" s="24" t="s">
        <v>1091</v>
      </c>
      <c r="C130" s="25" t="s">
        <v>1120</v>
      </c>
      <c r="D130" s="17" t="s">
        <v>1121</v>
      </c>
    </row>
    <row r="131" spans="1:4" ht="31.5" x14ac:dyDescent="0.25">
      <c r="A131" s="14"/>
      <c r="B131" s="24" t="s">
        <v>1091</v>
      </c>
      <c r="C131" s="25" t="s">
        <v>1122</v>
      </c>
      <c r="D131" s="17" t="s">
        <v>1123</v>
      </c>
    </row>
    <row r="132" spans="1:4" ht="31.5" x14ac:dyDescent="0.25">
      <c r="A132" s="14"/>
      <c r="B132" s="24" t="s">
        <v>1091</v>
      </c>
      <c r="C132" s="25" t="s">
        <v>1027</v>
      </c>
      <c r="D132" s="17" t="s">
        <v>1028</v>
      </c>
    </row>
    <row r="133" spans="1:4" x14ac:dyDescent="0.25">
      <c r="A133" s="14"/>
      <c r="B133" s="24" t="s">
        <v>1091</v>
      </c>
      <c r="C133" s="25" t="s">
        <v>990</v>
      </c>
      <c r="D133" s="17" t="s">
        <v>991</v>
      </c>
    </row>
    <row r="134" spans="1:4" x14ac:dyDescent="0.25">
      <c r="A134" s="14"/>
      <c r="B134" s="24" t="s">
        <v>1091</v>
      </c>
      <c r="C134" s="25" t="s">
        <v>1056</v>
      </c>
      <c r="D134" s="18" t="s">
        <v>1057</v>
      </c>
    </row>
    <row r="135" spans="1:4" ht="31.5" x14ac:dyDescent="0.25">
      <c r="A135" s="14"/>
      <c r="B135" s="24" t="s">
        <v>1091</v>
      </c>
      <c r="C135" s="25" t="s">
        <v>996</v>
      </c>
      <c r="D135" s="18" t="s">
        <v>997</v>
      </c>
    </row>
    <row r="136" spans="1:4" ht="31.5" x14ac:dyDescent="0.25">
      <c r="A136" s="14"/>
      <c r="B136" s="24" t="s">
        <v>1091</v>
      </c>
      <c r="C136" s="25" t="s">
        <v>1124</v>
      </c>
      <c r="D136" s="18" t="s">
        <v>1125</v>
      </c>
    </row>
    <row r="137" spans="1:4" ht="47.25" x14ac:dyDescent="0.25">
      <c r="A137" s="14"/>
      <c r="B137" s="24" t="s">
        <v>1091</v>
      </c>
      <c r="C137" s="25" t="s">
        <v>1126</v>
      </c>
      <c r="D137" s="17" t="s">
        <v>1127</v>
      </c>
    </row>
    <row r="138" spans="1:4" ht="47.25" x14ac:dyDescent="0.25">
      <c r="A138" s="14"/>
      <c r="B138" s="24" t="s">
        <v>1091</v>
      </c>
      <c r="C138" s="25" t="s">
        <v>1128</v>
      </c>
      <c r="D138" s="17" t="s">
        <v>1129</v>
      </c>
    </row>
    <row r="139" spans="1:4" ht="31.5" x14ac:dyDescent="0.25">
      <c r="A139" s="14"/>
      <c r="B139" s="24" t="s">
        <v>1091</v>
      </c>
      <c r="C139" s="25" t="s">
        <v>1130</v>
      </c>
      <c r="D139" s="18" t="s">
        <v>1131</v>
      </c>
    </row>
    <row r="140" spans="1:4" ht="31.5" x14ac:dyDescent="0.25">
      <c r="A140" s="14"/>
      <c r="B140" s="24" t="s">
        <v>1091</v>
      </c>
      <c r="C140" s="25" t="s">
        <v>1132</v>
      </c>
      <c r="D140" s="18" t="s">
        <v>1133</v>
      </c>
    </row>
    <row r="141" spans="1:4" x14ac:dyDescent="0.25">
      <c r="A141" s="14"/>
      <c r="B141" s="24" t="s">
        <v>1091</v>
      </c>
      <c r="C141" s="25" t="s">
        <v>1134</v>
      </c>
      <c r="D141" s="18" t="s">
        <v>1135</v>
      </c>
    </row>
    <row r="142" spans="1:4" x14ac:dyDescent="0.25">
      <c r="A142" s="14"/>
      <c r="B142" s="24" t="s">
        <v>1091</v>
      </c>
      <c r="C142" s="25" t="s">
        <v>998</v>
      </c>
      <c r="D142" s="17" t="s">
        <v>999</v>
      </c>
    </row>
    <row r="143" spans="1:4" ht="47.25" x14ac:dyDescent="0.25">
      <c r="A143" s="14"/>
      <c r="B143" s="24" t="s">
        <v>1091</v>
      </c>
      <c r="C143" s="25" t="s">
        <v>1072</v>
      </c>
      <c r="D143" s="17" t="s">
        <v>1136</v>
      </c>
    </row>
    <row r="144" spans="1:4" x14ac:dyDescent="0.25">
      <c r="A144" s="14"/>
      <c r="B144" s="24" t="s">
        <v>1091</v>
      </c>
      <c r="C144" s="25" t="s">
        <v>1137</v>
      </c>
      <c r="D144" s="17" t="s">
        <v>1138</v>
      </c>
    </row>
    <row r="145" spans="1:4" x14ac:dyDescent="0.25">
      <c r="A145" s="14"/>
      <c r="B145" s="24" t="s">
        <v>1091</v>
      </c>
      <c r="C145" s="25" t="s">
        <v>1080</v>
      </c>
      <c r="D145" s="17" t="s">
        <v>1081</v>
      </c>
    </row>
    <row r="146" spans="1:4" ht="31.5" x14ac:dyDescent="0.25">
      <c r="A146" s="14"/>
      <c r="B146" s="24" t="s">
        <v>1091</v>
      </c>
      <c r="C146" s="25" t="s">
        <v>1082</v>
      </c>
      <c r="D146" s="17" t="s">
        <v>1083</v>
      </c>
    </row>
    <row r="147" spans="1:4" x14ac:dyDescent="0.25">
      <c r="A147" s="14"/>
      <c r="B147" s="24" t="s">
        <v>1091</v>
      </c>
      <c r="C147" s="25" t="s">
        <v>1002</v>
      </c>
      <c r="D147" s="17" t="s">
        <v>1003</v>
      </c>
    </row>
    <row r="148" spans="1:4" x14ac:dyDescent="0.25">
      <c r="A148" s="14"/>
      <c r="B148" s="24" t="s">
        <v>1091</v>
      </c>
      <c r="C148" s="25" t="s">
        <v>1139</v>
      </c>
      <c r="D148" s="17" t="s">
        <v>1140</v>
      </c>
    </row>
    <row r="149" spans="1:4" x14ac:dyDescent="0.25">
      <c r="A149" s="14"/>
      <c r="B149" s="24" t="s">
        <v>1091</v>
      </c>
      <c r="C149" s="16" t="s">
        <v>1008</v>
      </c>
      <c r="D149" s="17" t="s">
        <v>1009</v>
      </c>
    </row>
    <row r="150" spans="1:4" x14ac:dyDescent="0.25">
      <c r="A150" s="14"/>
      <c r="B150" s="24" t="s">
        <v>1091</v>
      </c>
      <c r="C150" s="16" t="s">
        <v>1010</v>
      </c>
      <c r="D150" s="17" t="s">
        <v>1011</v>
      </c>
    </row>
    <row r="151" spans="1:4" x14ac:dyDescent="0.25">
      <c r="A151" s="14"/>
      <c r="B151" s="24" t="s">
        <v>1091</v>
      </c>
      <c r="C151" s="20" t="s">
        <v>1012</v>
      </c>
      <c r="D151" s="17" t="s">
        <v>1013</v>
      </c>
    </row>
    <row r="152" spans="1:4" ht="31.5" x14ac:dyDescent="0.25">
      <c r="A152" s="14"/>
      <c r="B152" s="24" t="s">
        <v>1091</v>
      </c>
      <c r="C152" s="16" t="s">
        <v>1014</v>
      </c>
      <c r="D152" s="17" t="s">
        <v>1015</v>
      </c>
    </row>
    <row r="153" spans="1:4" x14ac:dyDescent="0.25">
      <c r="A153" s="21" t="s">
        <v>1141</v>
      </c>
      <c r="B153" s="23" t="s">
        <v>1142</v>
      </c>
      <c r="C153" s="606" t="s">
        <v>1143</v>
      </c>
      <c r="D153" s="606"/>
    </row>
    <row r="154" spans="1:4" ht="47.25" x14ac:dyDescent="0.25">
      <c r="A154" s="21"/>
      <c r="B154" s="24" t="s">
        <v>1142</v>
      </c>
      <c r="C154" s="25" t="s">
        <v>1144</v>
      </c>
      <c r="D154" s="17" t="s">
        <v>1145</v>
      </c>
    </row>
    <row r="155" spans="1:4" x14ac:dyDescent="0.25">
      <c r="A155" s="21"/>
      <c r="B155" s="24" t="s">
        <v>1142</v>
      </c>
      <c r="C155" s="16" t="s">
        <v>984</v>
      </c>
      <c r="D155" s="17" t="s">
        <v>985</v>
      </c>
    </row>
    <row r="156" spans="1:4" x14ac:dyDescent="0.25">
      <c r="A156" s="21"/>
      <c r="B156" s="24" t="s">
        <v>1142</v>
      </c>
      <c r="C156" s="16" t="s">
        <v>986</v>
      </c>
      <c r="D156" s="17" t="s">
        <v>987</v>
      </c>
    </row>
    <row r="157" spans="1:4" ht="31.5" x14ac:dyDescent="0.25">
      <c r="A157" s="21"/>
      <c r="B157" s="24" t="s">
        <v>1142</v>
      </c>
      <c r="C157" s="16" t="s">
        <v>1027</v>
      </c>
      <c r="D157" s="17" t="s">
        <v>1028</v>
      </c>
    </row>
    <row r="158" spans="1:4" s="19" customFormat="1" ht="48" customHeight="1" x14ac:dyDescent="0.25">
      <c r="A158" s="21"/>
      <c r="B158" s="24" t="s">
        <v>1142</v>
      </c>
      <c r="C158" s="16" t="s">
        <v>1146</v>
      </c>
      <c r="D158" s="17" t="s">
        <v>1147</v>
      </c>
    </row>
    <row r="159" spans="1:4" ht="31.5" x14ac:dyDescent="0.25">
      <c r="A159" s="21"/>
      <c r="B159" s="24" t="s">
        <v>1142</v>
      </c>
      <c r="C159" s="25" t="s">
        <v>1029</v>
      </c>
      <c r="D159" s="17" t="s">
        <v>1030</v>
      </c>
    </row>
    <row r="160" spans="1:4" x14ac:dyDescent="0.25">
      <c r="A160" s="21"/>
      <c r="B160" s="24" t="s">
        <v>1142</v>
      </c>
      <c r="C160" s="25" t="s">
        <v>990</v>
      </c>
      <c r="D160" s="17" t="s">
        <v>991</v>
      </c>
    </row>
    <row r="161" spans="1:4" ht="31.5" x14ac:dyDescent="0.25">
      <c r="A161" s="21"/>
      <c r="B161" s="24" t="s">
        <v>1142</v>
      </c>
      <c r="C161" s="25" t="s">
        <v>1148</v>
      </c>
      <c r="D161" s="17" t="s">
        <v>1149</v>
      </c>
    </row>
    <row r="162" spans="1:4" ht="47.25" x14ac:dyDescent="0.25">
      <c r="A162" s="21"/>
      <c r="B162" s="24" t="s">
        <v>1142</v>
      </c>
      <c r="C162" s="25" t="s">
        <v>1150</v>
      </c>
      <c r="D162" s="17" t="s">
        <v>1151</v>
      </c>
    </row>
    <row r="163" spans="1:4" x14ac:dyDescent="0.25">
      <c r="A163" s="21"/>
      <c r="B163" s="24" t="s">
        <v>1142</v>
      </c>
      <c r="C163" s="25" t="s">
        <v>1152</v>
      </c>
      <c r="D163" s="26" t="s">
        <v>1153</v>
      </c>
    </row>
    <row r="164" spans="1:4" x14ac:dyDescent="0.25">
      <c r="A164" s="21"/>
      <c r="B164" s="24" t="s">
        <v>1142</v>
      </c>
      <c r="C164" s="25" t="s">
        <v>1056</v>
      </c>
      <c r="D164" s="17" t="s">
        <v>1057</v>
      </c>
    </row>
    <row r="165" spans="1:4" ht="31.5" x14ac:dyDescent="0.25">
      <c r="A165" s="21"/>
      <c r="B165" s="24" t="s">
        <v>1142</v>
      </c>
      <c r="C165" s="25" t="s">
        <v>996</v>
      </c>
      <c r="D165" s="17" t="s">
        <v>997</v>
      </c>
    </row>
    <row r="166" spans="1:4" ht="31.5" x14ac:dyDescent="0.25">
      <c r="A166" s="21"/>
      <c r="B166" s="24" t="s">
        <v>1142</v>
      </c>
      <c r="C166" s="25" t="s">
        <v>1124</v>
      </c>
      <c r="D166" s="17" t="s">
        <v>1125</v>
      </c>
    </row>
    <row r="167" spans="1:4" ht="31.5" x14ac:dyDescent="0.25">
      <c r="A167" s="21"/>
      <c r="B167" s="24" t="s">
        <v>1142</v>
      </c>
      <c r="C167" s="25" t="s">
        <v>1154</v>
      </c>
      <c r="D167" s="17" t="s">
        <v>1155</v>
      </c>
    </row>
    <row r="168" spans="1:4" ht="47.25" x14ac:dyDescent="0.25">
      <c r="A168" s="21"/>
      <c r="B168" s="24" t="s">
        <v>1142</v>
      </c>
      <c r="C168" s="25" t="s">
        <v>1126</v>
      </c>
      <c r="D168" s="17" t="s">
        <v>1156</v>
      </c>
    </row>
    <row r="169" spans="1:4" ht="47.25" x14ac:dyDescent="0.25">
      <c r="A169" s="21"/>
      <c r="B169" s="24" t="s">
        <v>1142</v>
      </c>
      <c r="C169" s="25" t="s">
        <v>1128</v>
      </c>
      <c r="D169" s="17" t="s">
        <v>1129</v>
      </c>
    </row>
    <row r="170" spans="1:4" ht="30.75" customHeight="1" x14ac:dyDescent="0.25">
      <c r="A170" s="21"/>
      <c r="B170" s="24" t="s">
        <v>1142</v>
      </c>
      <c r="C170" s="25" t="s">
        <v>1130</v>
      </c>
      <c r="D170" s="27" t="s">
        <v>1157</v>
      </c>
    </row>
    <row r="171" spans="1:4" ht="31.5" x14ac:dyDescent="0.25">
      <c r="A171" s="21"/>
      <c r="B171" s="24" t="s">
        <v>1142</v>
      </c>
      <c r="C171" s="25" t="s">
        <v>1132</v>
      </c>
      <c r="D171" s="17" t="s">
        <v>1158</v>
      </c>
    </row>
    <row r="172" spans="1:4" x14ac:dyDescent="0.25">
      <c r="A172" s="21"/>
      <c r="B172" s="24" t="s">
        <v>1142</v>
      </c>
      <c r="C172" s="25" t="s">
        <v>1134</v>
      </c>
      <c r="D172" s="18" t="s">
        <v>1135</v>
      </c>
    </row>
    <row r="173" spans="1:4" ht="31.5" x14ac:dyDescent="0.25">
      <c r="A173" s="21"/>
      <c r="B173" s="24" t="s">
        <v>1142</v>
      </c>
      <c r="C173" s="25" t="s">
        <v>1159</v>
      </c>
      <c r="D173" s="17" t="s">
        <v>1160</v>
      </c>
    </row>
    <row r="174" spans="1:4" ht="63" x14ac:dyDescent="0.25">
      <c r="A174" s="21"/>
      <c r="B174" s="24" t="s">
        <v>1142</v>
      </c>
      <c r="C174" s="25" t="s">
        <v>1161</v>
      </c>
      <c r="D174" s="17" t="s">
        <v>1162</v>
      </c>
    </row>
    <row r="175" spans="1:4" x14ac:dyDescent="0.25">
      <c r="A175" s="21"/>
      <c r="B175" s="24" t="s">
        <v>1142</v>
      </c>
      <c r="C175" s="25" t="s">
        <v>998</v>
      </c>
      <c r="D175" s="17" t="s">
        <v>999</v>
      </c>
    </row>
    <row r="176" spans="1:4" ht="31.5" x14ac:dyDescent="0.25">
      <c r="A176" s="21"/>
      <c r="B176" s="24" t="s">
        <v>1142</v>
      </c>
      <c r="C176" s="25" t="s">
        <v>1035</v>
      </c>
      <c r="D176" s="17" t="s">
        <v>1036</v>
      </c>
    </row>
    <row r="177" spans="1:4" x14ac:dyDescent="0.25">
      <c r="A177" s="21"/>
      <c r="B177" s="24" t="s">
        <v>1142</v>
      </c>
      <c r="C177" s="25" t="s">
        <v>1137</v>
      </c>
      <c r="D177" s="17" t="s">
        <v>1163</v>
      </c>
    </row>
    <row r="178" spans="1:4" x14ac:dyDescent="0.25">
      <c r="A178" s="21"/>
      <c r="B178" s="24" t="s">
        <v>1142</v>
      </c>
      <c r="C178" s="25" t="s">
        <v>1080</v>
      </c>
      <c r="D178" s="17" t="s">
        <v>1081</v>
      </c>
    </row>
    <row r="179" spans="1:4" ht="31.5" x14ac:dyDescent="0.25">
      <c r="A179" s="21"/>
      <c r="B179" s="24" t="s">
        <v>1142</v>
      </c>
      <c r="C179" s="25" t="s">
        <v>1082</v>
      </c>
      <c r="D179" s="17" t="s">
        <v>1083</v>
      </c>
    </row>
    <row r="180" spans="1:4" x14ac:dyDescent="0.25">
      <c r="A180" s="21"/>
      <c r="B180" s="24" t="s">
        <v>1142</v>
      </c>
      <c r="C180" s="25" t="s">
        <v>1000</v>
      </c>
      <c r="D180" s="17" t="s">
        <v>1037</v>
      </c>
    </row>
    <row r="181" spans="1:4" x14ac:dyDescent="0.25">
      <c r="A181" s="21"/>
      <c r="B181" s="24" t="s">
        <v>1142</v>
      </c>
      <c r="C181" s="25" t="s">
        <v>1002</v>
      </c>
      <c r="D181" s="17" t="s">
        <v>1003</v>
      </c>
    </row>
    <row r="182" spans="1:4" s="19" customFormat="1" x14ac:dyDescent="0.25">
      <c r="A182" s="21"/>
      <c r="B182" s="24" t="s">
        <v>1142</v>
      </c>
      <c r="C182" s="16" t="s">
        <v>1004</v>
      </c>
      <c r="D182" s="17" t="s">
        <v>1005</v>
      </c>
    </row>
    <row r="183" spans="1:4" x14ac:dyDescent="0.25">
      <c r="A183" s="21"/>
      <c r="B183" s="24" t="s">
        <v>1142</v>
      </c>
      <c r="C183" s="16" t="s">
        <v>1008</v>
      </c>
      <c r="D183" s="17" t="s">
        <v>1009</v>
      </c>
    </row>
    <row r="184" spans="1:4" x14ac:dyDescent="0.25">
      <c r="A184" s="21"/>
      <c r="B184" s="24" t="s">
        <v>1142</v>
      </c>
      <c r="C184" s="16" t="s">
        <v>1010</v>
      </c>
      <c r="D184" s="17" t="s">
        <v>1011</v>
      </c>
    </row>
    <row r="185" spans="1:4" x14ac:dyDescent="0.25">
      <c r="A185" s="21"/>
      <c r="B185" s="24" t="s">
        <v>1142</v>
      </c>
      <c r="C185" s="20" t="s">
        <v>1012</v>
      </c>
      <c r="D185" s="17" t="s">
        <v>1013</v>
      </c>
    </row>
    <row r="186" spans="1:4" ht="31.5" x14ac:dyDescent="0.25">
      <c r="A186" s="21"/>
      <c r="B186" s="24" t="s">
        <v>1142</v>
      </c>
      <c r="C186" s="25" t="s">
        <v>1014</v>
      </c>
      <c r="D186" s="17" t="s">
        <v>1015</v>
      </c>
    </row>
    <row r="187" spans="1:4" x14ac:dyDescent="0.25">
      <c r="A187" s="21" t="s">
        <v>1164</v>
      </c>
      <c r="B187" s="28" t="s">
        <v>1165</v>
      </c>
      <c r="C187" s="615" t="s">
        <v>1166</v>
      </c>
      <c r="D187" s="615"/>
    </row>
    <row r="188" spans="1:4" ht="47.25" x14ac:dyDescent="0.25">
      <c r="A188" s="21"/>
      <c r="B188" s="29" t="s">
        <v>1165</v>
      </c>
      <c r="C188" s="25" t="s">
        <v>1021</v>
      </c>
      <c r="D188" s="17" t="s">
        <v>1022</v>
      </c>
    </row>
    <row r="189" spans="1:4" ht="47.25" x14ac:dyDescent="0.25">
      <c r="A189" s="21"/>
      <c r="B189" s="29" t="s">
        <v>1165</v>
      </c>
      <c r="C189" s="25" t="s">
        <v>1023</v>
      </c>
      <c r="D189" s="17" t="s">
        <v>1024</v>
      </c>
    </row>
    <row r="190" spans="1:4" x14ac:dyDescent="0.25">
      <c r="A190" s="21"/>
      <c r="B190" s="29" t="s">
        <v>1165</v>
      </c>
      <c r="C190" s="16" t="s">
        <v>984</v>
      </c>
      <c r="D190" s="17" t="s">
        <v>985</v>
      </c>
    </row>
    <row r="191" spans="1:4" x14ac:dyDescent="0.25">
      <c r="A191" s="21"/>
      <c r="B191" s="29" t="s">
        <v>1165</v>
      </c>
      <c r="C191" s="16" t="s">
        <v>986</v>
      </c>
      <c r="D191" s="17" t="s">
        <v>987</v>
      </c>
    </row>
    <row r="192" spans="1:4" ht="31.5" x14ac:dyDescent="0.25">
      <c r="A192" s="21"/>
      <c r="B192" s="29" t="s">
        <v>1165</v>
      </c>
      <c r="C192" s="25" t="s">
        <v>1122</v>
      </c>
      <c r="D192" s="17" t="s">
        <v>1123</v>
      </c>
    </row>
    <row r="193" spans="1:4" ht="31.5" x14ac:dyDescent="0.25">
      <c r="A193" s="21"/>
      <c r="B193" s="29" t="s">
        <v>1165</v>
      </c>
      <c r="C193" s="25" t="s">
        <v>1167</v>
      </c>
      <c r="D193" s="17" t="s">
        <v>1168</v>
      </c>
    </row>
    <row r="194" spans="1:4" ht="31.5" x14ac:dyDescent="0.25">
      <c r="A194" s="21"/>
      <c r="B194" s="29" t="s">
        <v>1165</v>
      </c>
      <c r="C194" s="25" t="s">
        <v>1027</v>
      </c>
      <c r="D194" s="17" t="s">
        <v>1028</v>
      </c>
    </row>
    <row r="195" spans="1:4" ht="33.75" customHeight="1" x14ac:dyDescent="0.25">
      <c r="A195" s="21"/>
      <c r="B195" s="29" t="s">
        <v>1165</v>
      </c>
      <c r="C195" s="25" t="s">
        <v>1041</v>
      </c>
      <c r="D195" s="17" t="s">
        <v>1042</v>
      </c>
    </row>
    <row r="196" spans="1:4" ht="33.75" customHeight="1" x14ac:dyDescent="0.25">
      <c r="A196" s="21"/>
      <c r="B196" s="29" t="s">
        <v>1165</v>
      </c>
      <c r="C196" s="25" t="s">
        <v>1043</v>
      </c>
      <c r="D196" s="17" t="s">
        <v>1044</v>
      </c>
    </row>
    <row r="197" spans="1:4" ht="31.5" x14ac:dyDescent="0.25">
      <c r="A197" s="21"/>
      <c r="B197" s="29" t="s">
        <v>1165</v>
      </c>
      <c r="C197" s="25" t="s">
        <v>1029</v>
      </c>
      <c r="D197" s="17" t="s">
        <v>1030</v>
      </c>
    </row>
    <row r="198" spans="1:4" x14ac:dyDescent="0.25">
      <c r="A198" s="21"/>
      <c r="B198" s="29" t="s">
        <v>1165</v>
      </c>
      <c r="C198" s="25" t="s">
        <v>990</v>
      </c>
      <c r="D198" s="17" t="s">
        <v>991</v>
      </c>
    </row>
    <row r="199" spans="1:4" ht="31.5" x14ac:dyDescent="0.25">
      <c r="A199" s="21"/>
      <c r="B199" s="29" t="s">
        <v>1165</v>
      </c>
      <c r="C199" s="25" t="s">
        <v>996</v>
      </c>
      <c r="D199" s="17" t="s">
        <v>997</v>
      </c>
    </row>
    <row r="200" spans="1:4" ht="25.5" customHeight="1" x14ac:dyDescent="0.25">
      <c r="A200" s="21"/>
      <c r="B200" s="29" t="s">
        <v>1165</v>
      </c>
      <c r="C200" s="30" t="s">
        <v>1169</v>
      </c>
      <c r="D200" s="17" t="s">
        <v>1170</v>
      </c>
    </row>
    <row r="201" spans="1:4" x14ac:dyDescent="0.25">
      <c r="A201" s="21"/>
      <c r="B201" s="29" t="s">
        <v>1165</v>
      </c>
      <c r="C201" s="25" t="s">
        <v>998</v>
      </c>
      <c r="D201" s="17" t="s">
        <v>999</v>
      </c>
    </row>
    <row r="202" spans="1:4" ht="31.5" x14ac:dyDescent="0.25">
      <c r="A202" s="21"/>
      <c r="B202" s="29" t="s">
        <v>1165</v>
      </c>
      <c r="C202" s="25" t="s">
        <v>1035</v>
      </c>
      <c r="D202" s="17" t="s">
        <v>1036</v>
      </c>
    </row>
    <row r="203" spans="1:4" x14ac:dyDescent="0.25">
      <c r="A203" s="21"/>
      <c r="B203" s="29" t="s">
        <v>1165</v>
      </c>
      <c r="C203" s="25" t="s">
        <v>1080</v>
      </c>
      <c r="D203" s="17" t="s">
        <v>1081</v>
      </c>
    </row>
    <row r="204" spans="1:4" x14ac:dyDescent="0.25">
      <c r="A204" s="21"/>
      <c r="B204" s="29" t="s">
        <v>1165</v>
      </c>
      <c r="C204" s="25" t="s">
        <v>1000</v>
      </c>
      <c r="D204" s="17" t="s">
        <v>1037</v>
      </c>
    </row>
    <row r="205" spans="1:4" x14ac:dyDescent="0.25">
      <c r="A205" s="21"/>
      <c r="B205" s="29" t="s">
        <v>1165</v>
      </c>
      <c r="C205" s="25" t="s">
        <v>1002</v>
      </c>
      <c r="D205" s="17" t="s">
        <v>1003</v>
      </c>
    </row>
    <row r="206" spans="1:4" x14ac:dyDescent="0.25">
      <c r="A206" s="21"/>
      <c r="B206" s="29" t="s">
        <v>1165</v>
      </c>
      <c r="C206" s="16" t="s">
        <v>1008</v>
      </c>
      <c r="D206" s="17" t="s">
        <v>1009</v>
      </c>
    </row>
    <row r="207" spans="1:4" x14ac:dyDescent="0.25">
      <c r="A207" s="21"/>
      <c r="B207" s="29" t="s">
        <v>1165</v>
      </c>
      <c r="C207" s="16" t="s">
        <v>1010</v>
      </c>
      <c r="D207" s="17" t="s">
        <v>1011</v>
      </c>
    </row>
    <row r="208" spans="1:4" x14ac:dyDescent="0.25">
      <c r="A208" s="21"/>
      <c r="B208" s="29" t="s">
        <v>1165</v>
      </c>
      <c r="C208" s="20" t="s">
        <v>1012</v>
      </c>
      <c r="D208" s="17" t="s">
        <v>1013</v>
      </c>
    </row>
    <row r="209" spans="1:4" ht="31.5" x14ac:dyDescent="0.25">
      <c r="A209" s="21"/>
      <c r="B209" s="29" t="s">
        <v>1165</v>
      </c>
      <c r="C209" s="16" t="s">
        <v>1014</v>
      </c>
      <c r="D209" s="17" t="s">
        <v>1015</v>
      </c>
    </row>
    <row r="210" spans="1:4" x14ac:dyDescent="0.25">
      <c r="A210" s="21" t="s">
        <v>1171</v>
      </c>
      <c r="B210" s="22">
        <v>909</v>
      </c>
      <c r="C210" s="606" t="s">
        <v>1172</v>
      </c>
      <c r="D210" s="606"/>
    </row>
    <row r="211" spans="1:4" ht="31.5" x14ac:dyDescent="0.25">
      <c r="A211" s="21"/>
      <c r="B211" s="24" t="s">
        <v>1173</v>
      </c>
      <c r="C211" s="16" t="s">
        <v>1174</v>
      </c>
      <c r="D211" s="17" t="s">
        <v>1175</v>
      </c>
    </row>
    <row r="212" spans="1:4" x14ac:dyDescent="0.25">
      <c r="A212" s="21"/>
      <c r="B212" s="15">
        <v>909</v>
      </c>
      <c r="C212" s="16" t="s">
        <v>984</v>
      </c>
      <c r="D212" s="17" t="s">
        <v>985</v>
      </c>
    </row>
    <row r="213" spans="1:4" x14ac:dyDescent="0.25">
      <c r="A213" s="21"/>
      <c r="B213" s="15">
        <v>909</v>
      </c>
      <c r="C213" s="16" t="s">
        <v>986</v>
      </c>
      <c r="D213" s="17" t="s">
        <v>987</v>
      </c>
    </row>
    <row r="214" spans="1:4" x14ac:dyDescent="0.25">
      <c r="A214" s="21"/>
      <c r="B214" s="15">
        <v>909</v>
      </c>
      <c r="C214" s="25" t="s">
        <v>990</v>
      </c>
      <c r="D214" s="17" t="s">
        <v>991</v>
      </c>
    </row>
    <row r="215" spans="1:4" ht="31.5" x14ac:dyDescent="0.25">
      <c r="A215" s="21"/>
      <c r="B215" s="15">
        <v>909</v>
      </c>
      <c r="C215" s="25" t="s">
        <v>1176</v>
      </c>
      <c r="D215" s="17" t="s">
        <v>1177</v>
      </c>
    </row>
    <row r="216" spans="1:4" x14ac:dyDescent="0.25">
      <c r="A216" s="21"/>
      <c r="B216" s="15">
        <v>909</v>
      </c>
      <c r="C216" s="16" t="s">
        <v>1008</v>
      </c>
      <c r="D216" s="17" t="s">
        <v>1009</v>
      </c>
    </row>
    <row r="217" spans="1:4" x14ac:dyDescent="0.25">
      <c r="A217" s="21"/>
      <c r="B217" s="15">
        <v>909</v>
      </c>
      <c r="C217" s="16" t="s">
        <v>1010</v>
      </c>
      <c r="D217" s="17" t="s">
        <v>1011</v>
      </c>
    </row>
    <row r="218" spans="1:4" x14ac:dyDescent="0.25">
      <c r="A218" s="21"/>
      <c r="B218" s="15">
        <v>909</v>
      </c>
      <c r="C218" s="20" t="s">
        <v>1012</v>
      </c>
      <c r="D218" s="17" t="s">
        <v>1013</v>
      </c>
    </row>
    <row r="219" spans="1:4" ht="31.5" x14ac:dyDescent="0.25">
      <c r="A219" s="21"/>
      <c r="B219" s="15">
        <v>909</v>
      </c>
      <c r="C219" s="16" t="s">
        <v>1014</v>
      </c>
      <c r="D219" s="17" t="s">
        <v>1015</v>
      </c>
    </row>
    <row r="220" spans="1:4" x14ac:dyDescent="0.25">
      <c r="A220" s="21" t="s">
        <v>1178</v>
      </c>
      <c r="B220" s="22">
        <v>911</v>
      </c>
      <c r="C220" s="606" t="s">
        <v>1179</v>
      </c>
      <c r="D220" s="606"/>
    </row>
    <row r="221" spans="1:4" x14ac:dyDescent="0.25">
      <c r="A221" s="21"/>
      <c r="B221" s="15">
        <v>911</v>
      </c>
      <c r="C221" s="25" t="s">
        <v>1180</v>
      </c>
      <c r="D221" s="17" t="s">
        <v>1181</v>
      </c>
    </row>
    <row r="222" spans="1:4" ht="47.25" x14ac:dyDescent="0.25">
      <c r="A222" s="21"/>
      <c r="B222" s="15">
        <v>911</v>
      </c>
      <c r="C222" s="25" t="s">
        <v>1025</v>
      </c>
      <c r="D222" s="17" t="s">
        <v>1026</v>
      </c>
    </row>
    <row r="223" spans="1:4" x14ac:dyDescent="0.25">
      <c r="A223" s="21"/>
      <c r="B223" s="15">
        <v>911</v>
      </c>
      <c r="C223" s="16" t="s">
        <v>984</v>
      </c>
      <c r="D223" s="17" t="s">
        <v>985</v>
      </c>
    </row>
    <row r="224" spans="1:4" x14ac:dyDescent="0.25">
      <c r="A224" s="21"/>
      <c r="B224" s="15">
        <v>911</v>
      </c>
      <c r="C224" s="16" t="s">
        <v>986</v>
      </c>
      <c r="D224" s="17" t="s">
        <v>987</v>
      </c>
    </row>
    <row r="225" spans="1:4" x14ac:dyDescent="0.25">
      <c r="A225" s="21"/>
      <c r="B225" s="15">
        <v>911</v>
      </c>
      <c r="C225" s="25" t="s">
        <v>990</v>
      </c>
      <c r="D225" s="17" t="s">
        <v>991</v>
      </c>
    </row>
    <row r="226" spans="1:4" ht="31.5" x14ac:dyDescent="0.25">
      <c r="A226" s="21"/>
      <c r="B226" s="15">
        <v>911</v>
      </c>
      <c r="C226" s="25" t="s">
        <v>1182</v>
      </c>
      <c r="D226" s="17" t="s">
        <v>1183</v>
      </c>
    </row>
    <row r="227" spans="1:4" x14ac:dyDescent="0.25">
      <c r="A227" s="21"/>
      <c r="B227" s="15">
        <v>911</v>
      </c>
      <c r="C227" s="16" t="s">
        <v>1008</v>
      </c>
      <c r="D227" s="17" t="s">
        <v>1009</v>
      </c>
    </row>
    <row r="228" spans="1:4" x14ac:dyDescent="0.25">
      <c r="A228" s="21"/>
      <c r="B228" s="15">
        <v>911</v>
      </c>
      <c r="C228" s="16" t="s">
        <v>1010</v>
      </c>
      <c r="D228" s="17" t="s">
        <v>1011</v>
      </c>
    </row>
    <row r="229" spans="1:4" x14ac:dyDescent="0.25">
      <c r="A229" s="21"/>
      <c r="B229" s="15">
        <v>911</v>
      </c>
      <c r="C229" s="20" t="s">
        <v>1012</v>
      </c>
      <c r="D229" s="17" t="s">
        <v>1013</v>
      </c>
    </row>
    <row r="230" spans="1:4" ht="31.5" x14ac:dyDescent="0.25">
      <c r="A230" s="21"/>
      <c r="B230" s="15">
        <v>911</v>
      </c>
      <c r="C230" s="16" t="s">
        <v>1014</v>
      </c>
      <c r="D230" s="17" t="s">
        <v>1015</v>
      </c>
    </row>
    <row r="231" spans="1:4" x14ac:dyDescent="0.25">
      <c r="A231" s="21" t="s">
        <v>1184</v>
      </c>
      <c r="B231" s="22">
        <v>913</v>
      </c>
      <c r="C231" s="611" t="s">
        <v>1185</v>
      </c>
      <c r="D231" s="611"/>
    </row>
    <row r="232" spans="1:4" ht="45" customHeight="1" x14ac:dyDescent="0.25">
      <c r="A232" s="21"/>
      <c r="B232" s="15">
        <v>913</v>
      </c>
      <c r="C232" s="25" t="s">
        <v>1025</v>
      </c>
      <c r="D232" s="17" t="s">
        <v>1026</v>
      </c>
    </row>
    <row r="233" spans="1:4" ht="13.5" customHeight="1" x14ac:dyDescent="0.25">
      <c r="A233" s="21"/>
      <c r="B233" s="15">
        <v>913</v>
      </c>
      <c r="C233" s="16" t="s">
        <v>984</v>
      </c>
      <c r="D233" s="17" t="s">
        <v>985</v>
      </c>
    </row>
    <row r="234" spans="1:4" ht="14.25" customHeight="1" x14ac:dyDescent="0.25">
      <c r="A234" s="21"/>
      <c r="B234" s="15">
        <v>913</v>
      </c>
      <c r="C234" s="16" t="s">
        <v>986</v>
      </c>
      <c r="D234" s="17" t="s">
        <v>987</v>
      </c>
    </row>
    <row r="235" spans="1:4" ht="26.25" customHeight="1" x14ac:dyDescent="0.25">
      <c r="A235" s="21"/>
      <c r="B235" s="15">
        <v>913</v>
      </c>
      <c r="C235" s="25" t="s">
        <v>1102</v>
      </c>
      <c r="D235" s="17" t="s">
        <v>1103</v>
      </c>
    </row>
    <row r="236" spans="1:4" ht="30" customHeight="1" x14ac:dyDescent="0.25">
      <c r="A236" s="21"/>
      <c r="B236" s="15">
        <v>913</v>
      </c>
      <c r="C236" s="25" t="s">
        <v>1027</v>
      </c>
      <c r="D236" s="17" t="s">
        <v>1028</v>
      </c>
    </row>
    <row r="237" spans="1:4" ht="30.75" customHeight="1" x14ac:dyDescent="0.25">
      <c r="A237" s="21"/>
      <c r="B237" s="15">
        <v>913</v>
      </c>
      <c r="C237" s="25" t="s">
        <v>1029</v>
      </c>
      <c r="D237" s="17" t="s">
        <v>1030</v>
      </c>
    </row>
    <row r="238" spans="1:4" ht="14.25" customHeight="1" x14ac:dyDescent="0.25">
      <c r="A238" s="21"/>
      <c r="B238" s="15">
        <v>913</v>
      </c>
      <c r="C238" s="25" t="s">
        <v>990</v>
      </c>
      <c r="D238" s="17" t="s">
        <v>991</v>
      </c>
    </row>
    <row r="239" spans="1:4" ht="29.25" customHeight="1" x14ac:dyDescent="0.25">
      <c r="A239" s="21"/>
      <c r="B239" s="15">
        <v>913</v>
      </c>
      <c r="C239" s="25" t="s">
        <v>1124</v>
      </c>
      <c r="D239" s="18" t="s">
        <v>1125</v>
      </c>
    </row>
    <row r="240" spans="1:4" ht="31.5" x14ac:dyDescent="0.25">
      <c r="A240" s="21"/>
      <c r="B240" s="15">
        <v>913</v>
      </c>
      <c r="C240" s="25" t="s">
        <v>1033</v>
      </c>
      <c r="D240" s="17" t="s">
        <v>1034</v>
      </c>
    </row>
    <row r="241" spans="1:4" ht="31.5" x14ac:dyDescent="0.25">
      <c r="A241" s="21"/>
      <c r="B241" s="15">
        <v>913</v>
      </c>
      <c r="C241" s="25" t="s">
        <v>1062</v>
      </c>
      <c r="D241" s="17" t="s">
        <v>1063</v>
      </c>
    </row>
    <row r="242" spans="1:4" s="19" customFormat="1" ht="31.5" x14ac:dyDescent="0.25">
      <c r="A242" s="21"/>
      <c r="B242" s="15">
        <v>913</v>
      </c>
      <c r="C242" s="25" t="s">
        <v>996</v>
      </c>
      <c r="D242" s="17" t="s">
        <v>997</v>
      </c>
    </row>
    <row r="243" spans="1:4" x14ac:dyDescent="0.25">
      <c r="A243" s="21"/>
      <c r="B243" s="15">
        <v>913</v>
      </c>
      <c r="C243" s="25" t="s">
        <v>998</v>
      </c>
      <c r="D243" s="17" t="s">
        <v>999</v>
      </c>
    </row>
    <row r="244" spans="1:4" x14ac:dyDescent="0.25">
      <c r="A244" s="21"/>
      <c r="B244" s="15">
        <v>913</v>
      </c>
      <c r="C244" s="25" t="s">
        <v>1134</v>
      </c>
      <c r="D244" s="18" t="s">
        <v>1135</v>
      </c>
    </row>
    <row r="245" spans="1:4" ht="41.25" customHeight="1" x14ac:dyDescent="0.25">
      <c r="A245" s="21"/>
      <c r="B245" s="15">
        <v>913</v>
      </c>
      <c r="C245" s="25" t="s">
        <v>1062</v>
      </c>
      <c r="D245" s="17" t="s">
        <v>1063</v>
      </c>
    </row>
    <row r="246" spans="1:4" ht="30" customHeight="1" x14ac:dyDescent="0.25">
      <c r="A246" s="21"/>
      <c r="B246" s="15">
        <v>913</v>
      </c>
      <c r="C246" s="25" t="s">
        <v>1176</v>
      </c>
      <c r="D246" s="17" t="s">
        <v>1177</v>
      </c>
    </row>
    <row r="247" spans="1:4" ht="18.75" customHeight="1" x14ac:dyDescent="0.25">
      <c r="A247" s="21"/>
      <c r="B247" s="15">
        <v>913</v>
      </c>
      <c r="C247" s="25" t="s">
        <v>1000</v>
      </c>
      <c r="D247" s="17" t="s">
        <v>1037</v>
      </c>
    </row>
    <row r="248" spans="1:4" ht="21.75" customHeight="1" x14ac:dyDescent="0.25">
      <c r="A248" s="21"/>
      <c r="B248" s="15">
        <v>913</v>
      </c>
      <c r="C248" s="25" t="s">
        <v>1002</v>
      </c>
      <c r="D248" s="17" t="s">
        <v>1003</v>
      </c>
    </row>
    <row r="249" spans="1:4" ht="44.25" customHeight="1" x14ac:dyDescent="0.25">
      <c r="A249" s="21"/>
      <c r="B249" s="15">
        <v>913</v>
      </c>
      <c r="C249" s="25" t="s">
        <v>1072</v>
      </c>
      <c r="D249" s="17" t="s">
        <v>1136</v>
      </c>
    </row>
    <row r="250" spans="1:4" ht="36.75" customHeight="1" x14ac:dyDescent="0.25">
      <c r="A250" s="21"/>
      <c r="B250" s="15">
        <v>913</v>
      </c>
      <c r="C250" s="25" t="s">
        <v>1186</v>
      </c>
      <c r="D250" s="31" t="s">
        <v>1187</v>
      </c>
    </row>
    <row r="251" spans="1:4" x14ac:dyDescent="0.25">
      <c r="A251" s="21"/>
      <c r="B251" s="15">
        <v>913</v>
      </c>
      <c r="C251" s="16" t="s">
        <v>1008</v>
      </c>
      <c r="D251" s="17" t="s">
        <v>1009</v>
      </c>
    </row>
    <row r="252" spans="1:4" x14ac:dyDescent="0.25">
      <c r="A252" s="21"/>
      <c r="B252" s="15">
        <v>913</v>
      </c>
      <c r="C252" s="16" t="s">
        <v>1010</v>
      </c>
      <c r="D252" s="17" t="s">
        <v>1011</v>
      </c>
    </row>
    <row r="253" spans="1:4" x14ac:dyDescent="0.25">
      <c r="A253" s="21"/>
      <c r="B253" s="15">
        <v>913</v>
      </c>
      <c r="C253" s="20" t="s">
        <v>1012</v>
      </c>
      <c r="D253" s="17" t="s">
        <v>1013</v>
      </c>
    </row>
    <row r="254" spans="1:4" ht="31.5" x14ac:dyDescent="0.25">
      <c r="A254" s="21"/>
      <c r="B254" s="15">
        <v>913</v>
      </c>
      <c r="C254" s="16" t="s">
        <v>1014</v>
      </c>
      <c r="D254" s="17" t="s">
        <v>1015</v>
      </c>
    </row>
    <row r="255" spans="1:4" x14ac:dyDescent="0.25">
      <c r="A255" s="21" t="s">
        <v>1188</v>
      </c>
      <c r="B255" s="22">
        <v>915</v>
      </c>
      <c r="C255" s="611" t="s">
        <v>1189</v>
      </c>
      <c r="D255" s="611"/>
    </row>
    <row r="256" spans="1:4" ht="30.75" customHeight="1" x14ac:dyDescent="0.25">
      <c r="A256" s="21"/>
      <c r="B256" s="15">
        <v>915</v>
      </c>
      <c r="C256" s="25" t="s">
        <v>1050</v>
      </c>
      <c r="D256" s="17" t="s">
        <v>1051</v>
      </c>
    </row>
    <row r="257" spans="1:4" x14ac:dyDescent="0.25">
      <c r="A257" s="21"/>
      <c r="B257" s="15">
        <v>915</v>
      </c>
      <c r="C257" s="16" t="s">
        <v>984</v>
      </c>
      <c r="D257" s="17" t="s">
        <v>985</v>
      </c>
    </row>
    <row r="258" spans="1:4" x14ac:dyDescent="0.25">
      <c r="A258" s="21"/>
      <c r="B258" s="15">
        <v>915</v>
      </c>
      <c r="C258" s="16" t="s">
        <v>986</v>
      </c>
      <c r="D258" s="17" t="s">
        <v>987</v>
      </c>
    </row>
    <row r="259" spans="1:4" ht="31.5" x14ac:dyDescent="0.25">
      <c r="A259" s="21"/>
      <c r="B259" s="15">
        <v>915</v>
      </c>
      <c r="C259" s="25" t="s">
        <v>1027</v>
      </c>
      <c r="D259" s="17" t="s">
        <v>1028</v>
      </c>
    </row>
    <row r="260" spans="1:4" ht="30.75" customHeight="1" x14ac:dyDescent="0.25">
      <c r="A260" s="21"/>
      <c r="B260" s="15">
        <v>915</v>
      </c>
      <c r="C260" s="25" t="s">
        <v>1029</v>
      </c>
      <c r="D260" s="17" t="s">
        <v>1030</v>
      </c>
    </row>
    <row r="261" spans="1:4" ht="15" customHeight="1" x14ac:dyDescent="0.25">
      <c r="A261" s="21"/>
      <c r="B261" s="15">
        <v>915</v>
      </c>
      <c r="C261" s="25" t="s">
        <v>990</v>
      </c>
      <c r="D261" s="17" t="s">
        <v>991</v>
      </c>
    </row>
    <row r="262" spans="1:4" ht="15" customHeight="1" x14ac:dyDescent="0.25">
      <c r="A262" s="21"/>
      <c r="B262" s="15">
        <v>915</v>
      </c>
      <c r="C262" s="32" t="s">
        <v>1054</v>
      </c>
      <c r="D262" s="17" t="s">
        <v>1055</v>
      </c>
    </row>
    <row r="263" spans="1:4" ht="24" customHeight="1" x14ac:dyDescent="0.25">
      <c r="A263" s="21" t="s">
        <v>1190</v>
      </c>
      <c r="B263" s="15">
        <v>915</v>
      </c>
      <c r="C263" s="25" t="s">
        <v>1056</v>
      </c>
      <c r="D263" s="17" t="s">
        <v>1057</v>
      </c>
    </row>
    <row r="264" spans="1:4" ht="15" customHeight="1" x14ac:dyDescent="0.25">
      <c r="A264" s="21"/>
      <c r="B264" s="15">
        <v>915</v>
      </c>
      <c r="C264" s="25" t="s">
        <v>998</v>
      </c>
      <c r="D264" s="17" t="s">
        <v>999</v>
      </c>
    </row>
    <row r="265" spans="1:4" ht="19.5" customHeight="1" x14ac:dyDescent="0.25">
      <c r="A265" s="21"/>
      <c r="B265" s="15">
        <v>915</v>
      </c>
      <c r="C265" s="25" t="s">
        <v>1035</v>
      </c>
      <c r="D265" s="17" t="s">
        <v>1036</v>
      </c>
    </row>
    <row r="266" spans="1:4" ht="29.25" customHeight="1" x14ac:dyDescent="0.25">
      <c r="A266" s="21"/>
      <c r="B266" s="15">
        <v>915</v>
      </c>
      <c r="C266" s="25" t="s">
        <v>1084</v>
      </c>
      <c r="D266" s="17" t="s">
        <v>1085</v>
      </c>
    </row>
    <row r="267" spans="1:4" ht="19.5" customHeight="1" x14ac:dyDescent="0.25">
      <c r="A267" s="21"/>
      <c r="B267" s="15">
        <v>915</v>
      </c>
      <c r="C267" s="25" t="s">
        <v>1000</v>
      </c>
      <c r="D267" s="17" t="s">
        <v>1037</v>
      </c>
    </row>
    <row r="268" spans="1:4" x14ac:dyDescent="0.25">
      <c r="A268" s="21"/>
      <c r="B268" s="15">
        <v>915</v>
      </c>
      <c r="C268" s="16" t="s">
        <v>1008</v>
      </c>
      <c r="D268" s="17" t="s">
        <v>1009</v>
      </c>
    </row>
    <row r="269" spans="1:4" x14ac:dyDescent="0.25">
      <c r="A269" s="21"/>
      <c r="B269" s="15">
        <v>915</v>
      </c>
      <c r="C269" s="16" t="s">
        <v>1010</v>
      </c>
      <c r="D269" s="17" t="s">
        <v>1011</v>
      </c>
    </row>
    <row r="270" spans="1:4" x14ac:dyDescent="0.25">
      <c r="A270" s="21"/>
      <c r="B270" s="15">
        <v>915</v>
      </c>
      <c r="C270" s="20" t="s">
        <v>1012</v>
      </c>
      <c r="D270" s="17" t="s">
        <v>1013</v>
      </c>
    </row>
    <row r="271" spans="1:4" ht="31.5" x14ac:dyDescent="0.25">
      <c r="A271" s="21"/>
      <c r="B271" s="15">
        <v>915</v>
      </c>
      <c r="C271" s="16" t="s">
        <v>1014</v>
      </c>
      <c r="D271" s="17" t="s">
        <v>1015</v>
      </c>
    </row>
    <row r="272" spans="1:4" x14ac:dyDescent="0.25">
      <c r="A272" s="612" t="s">
        <v>1191</v>
      </c>
      <c r="B272" s="606"/>
      <c r="C272" s="606"/>
      <c r="D272" s="606"/>
    </row>
    <row r="273" spans="1:4" ht="33" customHeight="1" x14ac:dyDescent="0.25">
      <c r="A273" s="33" t="s">
        <v>1192</v>
      </c>
      <c r="B273" s="23" t="s">
        <v>1193</v>
      </c>
      <c r="C273" s="606" t="s">
        <v>1194</v>
      </c>
      <c r="D273" s="606"/>
    </row>
    <row r="274" spans="1:4" x14ac:dyDescent="0.25">
      <c r="A274" s="33"/>
      <c r="B274" s="24" t="s">
        <v>1193</v>
      </c>
      <c r="C274" s="25" t="s">
        <v>1195</v>
      </c>
      <c r="D274" s="17" t="s">
        <v>1196</v>
      </c>
    </row>
    <row r="275" spans="1:4" ht="63" x14ac:dyDescent="0.25">
      <c r="A275" s="14"/>
      <c r="B275" s="24" t="s">
        <v>1193</v>
      </c>
      <c r="C275" s="25" t="s">
        <v>1197</v>
      </c>
      <c r="D275" s="34" t="s">
        <v>1198</v>
      </c>
    </row>
    <row r="276" spans="1:4" ht="31.5" x14ac:dyDescent="0.25">
      <c r="A276" s="14"/>
      <c r="B276" s="24" t="s">
        <v>1193</v>
      </c>
      <c r="C276" s="25" t="s">
        <v>1029</v>
      </c>
      <c r="D276" s="18" t="s">
        <v>1030</v>
      </c>
    </row>
    <row r="277" spans="1:4" ht="30" customHeight="1" x14ac:dyDescent="0.25">
      <c r="A277" s="33" t="s">
        <v>1199</v>
      </c>
      <c r="B277" s="28" t="s">
        <v>1200</v>
      </c>
      <c r="C277" s="606" t="s">
        <v>1201</v>
      </c>
      <c r="D277" s="606"/>
    </row>
    <row r="278" spans="1:4" ht="31.5" x14ac:dyDescent="0.25">
      <c r="A278" s="14"/>
      <c r="B278" s="29" t="s">
        <v>1200</v>
      </c>
      <c r="C278" s="25" t="s">
        <v>1029</v>
      </c>
      <c r="D278" s="18" t="s">
        <v>1030</v>
      </c>
    </row>
    <row r="279" spans="1:4" x14ac:dyDescent="0.25">
      <c r="A279" s="33" t="s">
        <v>1202</v>
      </c>
      <c r="B279" s="28" t="s">
        <v>1203</v>
      </c>
      <c r="C279" s="606" t="s">
        <v>1204</v>
      </c>
      <c r="D279" s="613"/>
    </row>
    <row r="280" spans="1:4" ht="31.5" x14ac:dyDescent="0.25">
      <c r="A280" s="14"/>
      <c r="B280" s="29" t="s">
        <v>1203</v>
      </c>
      <c r="C280" s="25" t="s">
        <v>1205</v>
      </c>
      <c r="D280" s="17" t="s">
        <v>1206</v>
      </c>
    </row>
    <row r="281" spans="1:4" ht="31.5" x14ac:dyDescent="0.25">
      <c r="A281" s="14"/>
      <c r="B281" s="29" t="s">
        <v>1203</v>
      </c>
      <c r="C281" s="25" t="s">
        <v>1207</v>
      </c>
      <c r="D281" s="35" t="s">
        <v>1208</v>
      </c>
    </row>
    <row r="282" spans="1:4" ht="47.25" x14ac:dyDescent="0.25">
      <c r="A282" s="14"/>
      <c r="B282" s="29" t="s">
        <v>1203</v>
      </c>
      <c r="C282" s="25" t="s">
        <v>1209</v>
      </c>
      <c r="D282" s="35" t="s">
        <v>1210</v>
      </c>
    </row>
    <row r="283" spans="1:4" ht="31.5" x14ac:dyDescent="0.25">
      <c r="A283" s="14"/>
      <c r="B283" s="29" t="s">
        <v>1203</v>
      </c>
      <c r="C283" s="25" t="s">
        <v>1029</v>
      </c>
      <c r="D283" s="18" t="s">
        <v>1030</v>
      </c>
    </row>
    <row r="284" spans="1:4" x14ac:dyDescent="0.25">
      <c r="A284" s="33" t="s">
        <v>1211</v>
      </c>
      <c r="B284" s="28" t="s">
        <v>1212</v>
      </c>
      <c r="C284" s="616" t="s">
        <v>1213</v>
      </c>
      <c r="D284" s="617"/>
    </row>
    <row r="285" spans="1:4" ht="31.5" x14ac:dyDescent="0.25">
      <c r="A285" s="14"/>
      <c r="B285" s="29" t="s">
        <v>1212</v>
      </c>
      <c r="C285" s="25" t="s">
        <v>1029</v>
      </c>
      <c r="D285" s="17" t="s">
        <v>1030</v>
      </c>
    </row>
    <row r="286" spans="1:4" x14ac:dyDescent="0.25">
      <c r="A286" s="14"/>
      <c r="B286" s="29" t="s">
        <v>1212</v>
      </c>
      <c r="C286" s="25" t="s">
        <v>1214</v>
      </c>
      <c r="D286" s="17" t="s">
        <v>1215</v>
      </c>
    </row>
    <row r="287" spans="1:4" ht="33.75" customHeight="1" x14ac:dyDescent="0.25">
      <c r="A287" s="14"/>
      <c r="B287" s="29" t="s">
        <v>1212</v>
      </c>
      <c r="C287" s="25" t="s">
        <v>1216</v>
      </c>
      <c r="D287" s="17" t="s">
        <v>1210</v>
      </c>
    </row>
    <row r="288" spans="1:4" ht="39" customHeight="1" x14ac:dyDescent="0.25">
      <c r="A288" s="33" t="s">
        <v>1217</v>
      </c>
      <c r="B288" s="28" t="s">
        <v>1218</v>
      </c>
      <c r="C288" s="606" t="s">
        <v>1219</v>
      </c>
      <c r="D288" s="610"/>
    </row>
    <row r="289" spans="1:4" ht="31.5" x14ac:dyDescent="0.25">
      <c r="A289" s="14"/>
      <c r="B289" s="29" t="s">
        <v>1218</v>
      </c>
      <c r="C289" s="25" t="s">
        <v>1029</v>
      </c>
      <c r="D289" s="17" t="s">
        <v>1030</v>
      </c>
    </row>
    <row r="290" spans="1:4" ht="19.5" customHeight="1" x14ac:dyDescent="0.25">
      <c r="A290" s="33" t="s">
        <v>1220</v>
      </c>
      <c r="B290" s="36">
        <v>106</v>
      </c>
      <c r="C290" s="614" t="s">
        <v>1221</v>
      </c>
      <c r="D290" s="611"/>
    </row>
    <row r="291" spans="1:4" s="19" customFormat="1" ht="19.5" customHeight="1" x14ac:dyDescent="0.25">
      <c r="A291" s="33"/>
      <c r="B291" s="37">
        <v>106</v>
      </c>
      <c r="C291" s="38" t="s">
        <v>1222</v>
      </c>
      <c r="D291" s="16" t="s">
        <v>1223</v>
      </c>
    </row>
    <row r="292" spans="1:4" ht="21" customHeight="1" x14ac:dyDescent="0.25">
      <c r="A292" s="14"/>
      <c r="B292" s="37">
        <v>106</v>
      </c>
      <c r="C292" s="25" t="s">
        <v>1224</v>
      </c>
      <c r="D292" s="35" t="s">
        <v>1225</v>
      </c>
    </row>
    <row r="293" spans="1:4" ht="31.5" x14ac:dyDescent="0.25">
      <c r="A293" s="14"/>
      <c r="B293" s="37">
        <v>106</v>
      </c>
      <c r="C293" s="25" t="s">
        <v>1029</v>
      </c>
      <c r="D293" s="17" t="s">
        <v>1030</v>
      </c>
    </row>
    <row r="294" spans="1:4" ht="35.25" customHeight="1" x14ac:dyDescent="0.25">
      <c r="A294" s="33" t="s">
        <v>1226</v>
      </c>
      <c r="B294" s="36">
        <v>141</v>
      </c>
      <c r="C294" s="606" t="s">
        <v>1227</v>
      </c>
      <c r="D294" s="610"/>
    </row>
    <row r="295" spans="1:4" ht="31.5" x14ac:dyDescent="0.25">
      <c r="A295" s="14"/>
      <c r="B295" s="37">
        <v>141</v>
      </c>
      <c r="C295" s="25" t="s">
        <v>1228</v>
      </c>
      <c r="D295" s="17" t="s">
        <v>1229</v>
      </c>
    </row>
    <row r="296" spans="1:4" x14ac:dyDescent="0.25">
      <c r="A296" s="14"/>
      <c r="B296" s="37">
        <v>141</v>
      </c>
      <c r="C296" s="25" t="s">
        <v>1222</v>
      </c>
      <c r="D296" s="35" t="s">
        <v>1223</v>
      </c>
    </row>
    <row r="297" spans="1:4" ht="31.5" x14ac:dyDescent="0.25">
      <c r="A297" s="14"/>
      <c r="B297" s="37">
        <v>141</v>
      </c>
      <c r="C297" s="25" t="s">
        <v>1230</v>
      </c>
      <c r="D297" s="17" t="s">
        <v>1231</v>
      </c>
    </row>
    <row r="298" spans="1:4" ht="47.25" x14ac:dyDescent="0.25">
      <c r="A298" s="14"/>
      <c r="B298" s="29" t="s">
        <v>1232</v>
      </c>
      <c r="C298" s="25" t="s">
        <v>1209</v>
      </c>
      <c r="D298" s="35" t="s">
        <v>1210</v>
      </c>
    </row>
    <row r="299" spans="1:4" ht="31.5" x14ac:dyDescent="0.25">
      <c r="A299" s="14"/>
      <c r="B299" s="37">
        <v>141</v>
      </c>
      <c r="C299" s="25" t="s">
        <v>1233</v>
      </c>
      <c r="D299" s="17" t="s">
        <v>1030</v>
      </c>
    </row>
    <row r="300" spans="1:4" x14ac:dyDescent="0.25">
      <c r="A300" s="33" t="s">
        <v>1234</v>
      </c>
      <c r="B300" s="36">
        <v>150</v>
      </c>
      <c r="C300" s="606" t="s">
        <v>1235</v>
      </c>
      <c r="D300" s="606"/>
    </row>
    <row r="301" spans="1:4" ht="47.25" x14ac:dyDescent="0.25">
      <c r="A301" s="33"/>
      <c r="B301" s="37">
        <v>150</v>
      </c>
      <c r="C301" s="25" t="s">
        <v>1209</v>
      </c>
      <c r="D301" s="17" t="s">
        <v>1210</v>
      </c>
    </row>
    <row r="302" spans="1:4" ht="31.5" x14ac:dyDescent="0.25">
      <c r="A302" s="14"/>
      <c r="B302" s="37">
        <v>150</v>
      </c>
      <c r="C302" s="25" t="s">
        <v>1233</v>
      </c>
      <c r="D302" s="35" t="s">
        <v>1030</v>
      </c>
    </row>
    <row r="303" spans="1:4" x14ac:dyDescent="0.25">
      <c r="A303" s="33" t="s">
        <v>1236</v>
      </c>
      <c r="B303" s="36">
        <v>157</v>
      </c>
      <c r="C303" s="606" t="s">
        <v>1237</v>
      </c>
      <c r="D303" s="610"/>
    </row>
    <row r="304" spans="1:4" ht="31.5" x14ac:dyDescent="0.25">
      <c r="A304" s="14"/>
      <c r="B304" s="37">
        <v>157</v>
      </c>
      <c r="C304" s="25" t="s">
        <v>1029</v>
      </c>
      <c r="D304" s="17" t="s">
        <v>1030</v>
      </c>
    </row>
    <row r="305" spans="1:4" x14ac:dyDescent="0.25">
      <c r="A305" s="21" t="s">
        <v>1238</v>
      </c>
      <c r="B305" s="23" t="s">
        <v>1239</v>
      </c>
      <c r="C305" s="606" t="s">
        <v>1240</v>
      </c>
      <c r="D305" s="620"/>
    </row>
    <row r="306" spans="1:4" ht="31.5" x14ac:dyDescent="0.25">
      <c r="A306" s="21"/>
      <c r="B306" s="29" t="s">
        <v>1239</v>
      </c>
      <c r="C306" s="25" t="s">
        <v>1027</v>
      </c>
      <c r="D306" s="35" t="s">
        <v>1028</v>
      </c>
    </row>
    <row r="307" spans="1:4" ht="30" customHeight="1" x14ac:dyDescent="0.25">
      <c r="A307" s="21" t="s">
        <v>1241</v>
      </c>
      <c r="B307" s="28" t="s">
        <v>1242</v>
      </c>
      <c r="C307" s="606" t="s">
        <v>1243</v>
      </c>
      <c r="D307" s="606"/>
    </row>
    <row r="308" spans="1:4" ht="31.5" x14ac:dyDescent="0.25">
      <c r="A308" s="21"/>
      <c r="B308" s="29" t="s">
        <v>1242</v>
      </c>
      <c r="C308" s="25" t="s">
        <v>1233</v>
      </c>
      <c r="D308" s="35" t="s">
        <v>1030</v>
      </c>
    </row>
    <row r="309" spans="1:4" ht="47.25" x14ac:dyDescent="0.25">
      <c r="A309" s="21"/>
      <c r="B309" s="29" t="s">
        <v>1242</v>
      </c>
      <c r="C309" s="25" t="s">
        <v>1209</v>
      </c>
      <c r="D309" s="17" t="s">
        <v>1210</v>
      </c>
    </row>
    <row r="310" spans="1:4" x14ac:dyDescent="0.25">
      <c r="A310" s="21" t="s">
        <v>1244</v>
      </c>
      <c r="B310" s="28" t="s">
        <v>1245</v>
      </c>
      <c r="C310" s="606" t="s">
        <v>1246</v>
      </c>
      <c r="D310" s="610"/>
    </row>
    <row r="311" spans="1:4" x14ac:dyDescent="0.25">
      <c r="A311" s="21"/>
      <c r="B311" s="15">
        <v>182</v>
      </c>
      <c r="C311" s="16" t="s">
        <v>1247</v>
      </c>
      <c r="D311" s="17" t="s">
        <v>1248</v>
      </c>
    </row>
    <row r="312" spans="1:4" x14ac:dyDescent="0.25">
      <c r="A312" s="21"/>
      <c r="B312" s="29" t="s">
        <v>1245</v>
      </c>
      <c r="C312" s="25" t="s">
        <v>1249</v>
      </c>
      <c r="D312" s="17" t="s">
        <v>1250</v>
      </c>
    </row>
    <row r="313" spans="1:4" x14ac:dyDescent="0.25">
      <c r="A313" s="21"/>
      <c r="B313" s="29" t="s">
        <v>1245</v>
      </c>
      <c r="C313" s="25" t="s">
        <v>1251</v>
      </c>
      <c r="D313" s="17" t="s">
        <v>1252</v>
      </c>
    </row>
    <row r="314" spans="1:4" x14ac:dyDescent="0.25">
      <c r="A314" s="21"/>
      <c r="B314" s="29" t="s">
        <v>1245</v>
      </c>
      <c r="C314" s="25" t="s">
        <v>1253</v>
      </c>
      <c r="D314" s="17" t="s">
        <v>1254</v>
      </c>
    </row>
    <row r="315" spans="1:4" x14ac:dyDescent="0.25">
      <c r="A315" s="21"/>
      <c r="B315" s="29" t="s">
        <v>1245</v>
      </c>
      <c r="C315" s="25" t="s">
        <v>1255</v>
      </c>
      <c r="D315" s="17" t="s">
        <v>1256</v>
      </c>
    </row>
    <row r="316" spans="1:4" ht="31.5" x14ac:dyDescent="0.25">
      <c r="A316" s="21"/>
      <c r="B316" s="29" t="s">
        <v>1245</v>
      </c>
      <c r="C316" s="25" t="s">
        <v>1257</v>
      </c>
      <c r="D316" s="17" t="s">
        <v>1258</v>
      </c>
    </row>
    <row r="317" spans="1:4" ht="31.5" x14ac:dyDescent="0.25">
      <c r="A317" s="21"/>
      <c r="B317" s="29" t="s">
        <v>1245</v>
      </c>
      <c r="C317" s="25" t="s">
        <v>1259</v>
      </c>
      <c r="D317" s="17" t="s">
        <v>1260</v>
      </c>
    </row>
    <row r="318" spans="1:4" ht="47.25" x14ac:dyDescent="0.25">
      <c r="A318" s="21"/>
      <c r="B318" s="29" t="s">
        <v>1245</v>
      </c>
      <c r="C318" s="25" t="s">
        <v>1261</v>
      </c>
      <c r="D318" s="17" t="s">
        <v>1262</v>
      </c>
    </row>
    <row r="319" spans="1:4" ht="47.25" x14ac:dyDescent="0.25">
      <c r="A319" s="21"/>
      <c r="B319" s="29" t="s">
        <v>1245</v>
      </c>
      <c r="C319" s="25" t="s">
        <v>1263</v>
      </c>
      <c r="D319" s="17" t="s">
        <v>1264</v>
      </c>
    </row>
    <row r="320" spans="1:4" ht="31.5" x14ac:dyDescent="0.25">
      <c r="A320" s="21"/>
      <c r="B320" s="29" t="s">
        <v>1245</v>
      </c>
      <c r="C320" s="25" t="s">
        <v>1265</v>
      </c>
      <c r="D320" s="17" t="s">
        <v>1266</v>
      </c>
    </row>
    <row r="321" spans="1:4" x14ac:dyDescent="0.25">
      <c r="A321" s="21"/>
      <c r="B321" s="29" t="s">
        <v>1245</v>
      </c>
      <c r="C321" s="25" t="s">
        <v>1267</v>
      </c>
      <c r="D321" s="17" t="s">
        <v>1268</v>
      </c>
    </row>
    <row r="322" spans="1:4" ht="73.5" customHeight="1" x14ac:dyDescent="0.25">
      <c r="A322" s="21"/>
      <c r="B322" s="29" t="s">
        <v>1245</v>
      </c>
      <c r="C322" s="25" t="s">
        <v>1269</v>
      </c>
      <c r="D322" s="17" t="s">
        <v>1270</v>
      </c>
    </row>
    <row r="323" spans="1:4" ht="31.5" x14ac:dyDescent="0.25">
      <c r="A323" s="21"/>
      <c r="B323" s="29" t="s">
        <v>1245</v>
      </c>
      <c r="C323" s="25" t="s">
        <v>1271</v>
      </c>
      <c r="D323" s="17" t="s">
        <v>1272</v>
      </c>
    </row>
    <row r="324" spans="1:4" ht="31.5" x14ac:dyDescent="0.25">
      <c r="A324" s="21"/>
      <c r="B324" s="29" t="s">
        <v>1245</v>
      </c>
      <c r="C324" s="25" t="s">
        <v>1273</v>
      </c>
      <c r="D324" s="17" t="s">
        <v>1274</v>
      </c>
    </row>
    <row r="325" spans="1:4" ht="31.5" x14ac:dyDescent="0.25">
      <c r="A325" s="21"/>
      <c r="B325" s="29" t="s">
        <v>1245</v>
      </c>
      <c r="C325" s="25" t="s">
        <v>1029</v>
      </c>
      <c r="D325" s="17" t="s">
        <v>1030</v>
      </c>
    </row>
    <row r="326" spans="1:4" ht="28.5" customHeight="1" x14ac:dyDescent="0.25">
      <c r="A326" s="21" t="s">
        <v>1275</v>
      </c>
      <c r="B326" s="28" t="s">
        <v>1276</v>
      </c>
      <c r="C326" s="618" t="s">
        <v>1277</v>
      </c>
      <c r="D326" s="619"/>
    </row>
    <row r="327" spans="1:4" ht="37.5" customHeight="1" x14ac:dyDescent="0.25">
      <c r="A327" s="21"/>
      <c r="B327" s="29" t="s">
        <v>1276</v>
      </c>
      <c r="C327" s="25" t="s">
        <v>1230</v>
      </c>
      <c r="D327" s="17" t="s">
        <v>1231</v>
      </c>
    </row>
    <row r="328" spans="1:4" ht="19.5" customHeight="1" x14ac:dyDescent="0.25">
      <c r="A328" s="21" t="s">
        <v>1278</v>
      </c>
      <c r="B328" s="28" t="s">
        <v>1279</v>
      </c>
      <c r="C328" s="606" t="s">
        <v>1280</v>
      </c>
      <c r="D328" s="610"/>
    </row>
    <row r="329" spans="1:4" ht="31.5" x14ac:dyDescent="0.25">
      <c r="A329" s="21"/>
      <c r="B329" s="29" t="s">
        <v>1279</v>
      </c>
      <c r="C329" s="25" t="s">
        <v>1228</v>
      </c>
      <c r="D329" s="35" t="s">
        <v>1281</v>
      </c>
    </row>
    <row r="330" spans="1:4" ht="31.5" x14ac:dyDescent="0.25">
      <c r="A330" s="21"/>
      <c r="B330" s="15">
        <v>188</v>
      </c>
      <c r="C330" s="25" t="s">
        <v>1282</v>
      </c>
      <c r="D330" s="17" t="s">
        <v>1283</v>
      </c>
    </row>
    <row r="331" spans="1:4" ht="31.5" x14ac:dyDescent="0.25">
      <c r="A331" s="21"/>
      <c r="B331" s="15">
        <v>188</v>
      </c>
      <c r="C331" s="25" t="s">
        <v>1205</v>
      </c>
      <c r="D331" s="35" t="s">
        <v>1206</v>
      </c>
    </row>
    <row r="332" spans="1:4" ht="31.5" x14ac:dyDescent="0.25">
      <c r="A332" s="21"/>
      <c r="B332" s="15">
        <v>188</v>
      </c>
      <c r="C332" s="25" t="s">
        <v>1230</v>
      </c>
      <c r="D332" s="35" t="s">
        <v>1284</v>
      </c>
    </row>
    <row r="333" spans="1:4" ht="31.5" x14ac:dyDescent="0.25">
      <c r="A333" s="21"/>
      <c r="B333" s="15">
        <v>188</v>
      </c>
      <c r="C333" s="25" t="s">
        <v>1285</v>
      </c>
      <c r="D333" s="17" t="s">
        <v>1286</v>
      </c>
    </row>
    <row r="334" spans="1:4" x14ac:dyDescent="0.25">
      <c r="A334" s="21"/>
      <c r="B334" s="15">
        <v>188</v>
      </c>
      <c r="C334" s="25" t="s">
        <v>1287</v>
      </c>
      <c r="D334" s="17" t="s">
        <v>1225</v>
      </c>
    </row>
    <row r="335" spans="1:4" ht="47.25" x14ac:dyDescent="0.25">
      <c r="A335" s="21"/>
      <c r="B335" s="15">
        <v>188</v>
      </c>
      <c r="C335" s="25" t="s">
        <v>1209</v>
      </c>
      <c r="D335" s="35" t="s">
        <v>1210</v>
      </c>
    </row>
    <row r="336" spans="1:4" ht="31.5" x14ac:dyDescent="0.25">
      <c r="A336" s="21"/>
      <c r="B336" s="15">
        <v>188</v>
      </c>
      <c r="C336" s="25" t="s">
        <v>1029</v>
      </c>
      <c r="D336" s="17" t="s">
        <v>1030</v>
      </c>
    </row>
    <row r="337" spans="1:4" x14ac:dyDescent="0.25">
      <c r="A337" s="21" t="s">
        <v>1288</v>
      </c>
      <c r="B337" s="28" t="s">
        <v>1289</v>
      </c>
      <c r="C337" s="606" t="s">
        <v>1290</v>
      </c>
      <c r="D337" s="610"/>
    </row>
    <row r="338" spans="1:4" ht="31.5" x14ac:dyDescent="0.25">
      <c r="A338" s="21"/>
      <c r="B338" s="15">
        <v>189</v>
      </c>
      <c r="C338" s="25" t="s">
        <v>1230</v>
      </c>
      <c r="D338" s="17" t="s">
        <v>1291</v>
      </c>
    </row>
    <row r="339" spans="1:4" x14ac:dyDescent="0.25">
      <c r="A339" s="21" t="s">
        <v>1292</v>
      </c>
      <c r="B339" s="28" t="s">
        <v>1293</v>
      </c>
      <c r="C339" s="606" t="s">
        <v>1294</v>
      </c>
      <c r="D339" s="610"/>
    </row>
    <row r="340" spans="1:4" ht="31.5" x14ac:dyDescent="0.25">
      <c r="A340" s="21"/>
      <c r="B340" s="29" t="s">
        <v>1293</v>
      </c>
      <c r="C340" s="25" t="s">
        <v>1029</v>
      </c>
      <c r="D340" s="17" t="s">
        <v>1030</v>
      </c>
    </row>
    <row r="341" spans="1:4" x14ac:dyDescent="0.25">
      <c r="A341" s="21" t="s">
        <v>1295</v>
      </c>
      <c r="B341" s="28" t="s">
        <v>1296</v>
      </c>
      <c r="C341" s="606" t="s">
        <v>1297</v>
      </c>
      <c r="D341" s="610"/>
    </row>
    <row r="342" spans="1:4" ht="31.5" x14ac:dyDescent="0.25">
      <c r="A342" s="21"/>
      <c r="B342" s="15">
        <v>318</v>
      </c>
      <c r="C342" s="25" t="s">
        <v>1029</v>
      </c>
      <c r="D342" s="17" t="s">
        <v>1030</v>
      </c>
    </row>
    <row r="343" spans="1:4" x14ac:dyDescent="0.25">
      <c r="A343" s="21" t="s">
        <v>1298</v>
      </c>
      <c r="B343" s="22">
        <v>321</v>
      </c>
      <c r="C343" s="606" t="s">
        <v>1299</v>
      </c>
      <c r="D343" s="610"/>
    </row>
    <row r="344" spans="1:4" x14ac:dyDescent="0.25">
      <c r="A344" s="21"/>
      <c r="B344" s="15">
        <v>321</v>
      </c>
      <c r="C344" s="25" t="s">
        <v>1300</v>
      </c>
      <c r="D344" s="39" t="s">
        <v>1301</v>
      </c>
    </row>
    <row r="345" spans="1:4" ht="31.5" x14ac:dyDescent="0.25">
      <c r="A345" s="21"/>
      <c r="B345" s="15">
        <v>321</v>
      </c>
      <c r="C345" s="25" t="s">
        <v>1029</v>
      </c>
      <c r="D345" s="17" t="s">
        <v>1030</v>
      </c>
    </row>
    <row r="346" spans="1:4" x14ac:dyDescent="0.25">
      <c r="A346" s="21" t="s">
        <v>1302</v>
      </c>
      <c r="B346" s="22">
        <v>415</v>
      </c>
      <c r="C346" s="606" t="s">
        <v>1303</v>
      </c>
      <c r="D346" s="628"/>
    </row>
    <row r="347" spans="1:4" ht="31.5" x14ac:dyDescent="0.25">
      <c r="A347" s="21"/>
      <c r="B347" s="15">
        <v>415</v>
      </c>
      <c r="C347" s="25" t="s">
        <v>1029</v>
      </c>
      <c r="D347" s="17" t="s">
        <v>1030</v>
      </c>
    </row>
    <row r="348" spans="1:4" ht="33.75" customHeight="1" x14ac:dyDescent="0.25">
      <c r="A348" s="21" t="s">
        <v>1304</v>
      </c>
      <c r="B348" s="22">
        <v>498</v>
      </c>
      <c r="C348" s="606" t="s">
        <v>1305</v>
      </c>
      <c r="D348" s="610"/>
    </row>
    <row r="349" spans="1:4" ht="21" customHeight="1" x14ac:dyDescent="0.25">
      <c r="A349" s="21"/>
      <c r="B349" s="15">
        <v>498</v>
      </c>
      <c r="C349" s="32" t="s">
        <v>1306</v>
      </c>
      <c r="D349" s="40" t="s">
        <v>1307</v>
      </c>
    </row>
    <row r="350" spans="1:4" ht="34.5" customHeight="1" x14ac:dyDescent="0.25">
      <c r="A350" s="21"/>
      <c r="B350" s="15">
        <v>498</v>
      </c>
      <c r="C350" s="32" t="s">
        <v>1209</v>
      </c>
      <c r="D350" s="40" t="s">
        <v>1210</v>
      </c>
    </row>
    <row r="351" spans="1:4" s="19" customFormat="1" ht="25.5" customHeight="1" x14ac:dyDescent="0.25">
      <c r="A351" s="21"/>
      <c r="B351" s="15">
        <v>498</v>
      </c>
      <c r="C351" s="25" t="s">
        <v>1308</v>
      </c>
      <c r="D351" s="40" t="s">
        <v>1309</v>
      </c>
    </row>
    <row r="352" spans="1:4" ht="31.5" x14ac:dyDescent="0.25">
      <c r="A352" s="21"/>
      <c r="B352" s="15">
        <v>498</v>
      </c>
      <c r="C352" s="25" t="s">
        <v>1029</v>
      </c>
      <c r="D352" s="17" t="s">
        <v>1030</v>
      </c>
    </row>
    <row r="353" spans="1:4" x14ac:dyDescent="0.25">
      <c r="A353" s="21" t="s">
        <v>1310</v>
      </c>
      <c r="B353" s="22">
        <v>813</v>
      </c>
      <c r="C353" s="606" t="s">
        <v>1311</v>
      </c>
      <c r="D353" s="624"/>
    </row>
    <row r="354" spans="1:4" ht="31.5" x14ac:dyDescent="0.25">
      <c r="A354" s="21"/>
      <c r="B354" s="15">
        <v>813</v>
      </c>
      <c r="C354" s="25" t="s">
        <v>1029</v>
      </c>
      <c r="D354" s="17" t="s">
        <v>1030</v>
      </c>
    </row>
    <row r="355" spans="1:4" ht="16.5" customHeight="1" x14ac:dyDescent="0.25">
      <c r="A355" s="21" t="s">
        <v>1312</v>
      </c>
      <c r="B355" s="22">
        <v>814</v>
      </c>
      <c r="C355" s="606" t="s">
        <v>1313</v>
      </c>
      <c r="D355" s="606"/>
    </row>
    <row r="356" spans="1:4" ht="31.5" x14ac:dyDescent="0.25">
      <c r="A356" s="21"/>
      <c r="B356" s="15">
        <v>814</v>
      </c>
      <c r="C356" s="25" t="s">
        <v>1029</v>
      </c>
      <c r="D356" s="17" t="s">
        <v>1030</v>
      </c>
    </row>
    <row r="357" spans="1:4" x14ac:dyDescent="0.25">
      <c r="A357" s="21" t="s">
        <v>1314</v>
      </c>
      <c r="B357" s="22">
        <v>822</v>
      </c>
      <c r="C357" s="606" t="s">
        <v>1315</v>
      </c>
      <c r="D357" s="606"/>
    </row>
    <row r="358" spans="1:4" ht="47.25" x14ac:dyDescent="0.25">
      <c r="A358" s="21"/>
      <c r="B358" s="15">
        <v>822</v>
      </c>
      <c r="C358" s="25" t="s">
        <v>1021</v>
      </c>
      <c r="D358" s="17" t="s">
        <v>1022</v>
      </c>
    </row>
    <row r="359" spans="1:4" x14ac:dyDescent="0.25">
      <c r="A359" s="21" t="s">
        <v>1316</v>
      </c>
      <c r="B359" s="22">
        <v>829</v>
      </c>
      <c r="C359" s="606" t="s">
        <v>1317</v>
      </c>
      <c r="D359" s="625"/>
    </row>
    <row r="360" spans="1:4" ht="31.5" x14ac:dyDescent="0.25">
      <c r="A360" s="21"/>
      <c r="B360" s="15">
        <v>829</v>
      </c>
      <c r="C360" s="25" t="s">
        <v>1029</v>
      </c>
      <c r="D360" s="17" t="s">
        <v>1030</v>
      </c>
    </row>
    <row r="361" spans="1:4" x14ac:dyDescent="0.25">
      <c r="A361" s="21" t="s">
        <v>1318</v>
      </c>
      <c r="B361" s="22">
        <v>832</v>
      </c>
      <c r="C361" s="606" t="s">
        <v>1319</v>
      </c>
      <c r="D361" s="610"/>
    </row>
    <row r="362" spans="1:4" ht="31.5" x14ac:dyDescent="0.25">
      <c r="A362" s="21"/>
      <c r="B362" s="15">
        <v>832</v>
      </c>
      <c r="C362" s="25" t="s">
        <v>1029</v>
      </c>
      <c r="D362" s="17" t="s">
        <v>1030</v>
      </c>
    </row>
    <row r="363" spans="1:4" x14ac:dyDescent="0.25">
      <c r="A363" s="21" t="s">
        <v>1320</v>
      </c>
      <c r="B363" s="22">
        <v>836</v>
      </c>
      <c r="C363" s="606" t="s">
        <v>1321</v>
      </c>
      <c r="D363" s="620"/>
    </row>
    <row r="364" spans="1:4" ht="31.5" x14ac:dyDescent="0.25">
      <c r="A364" s="21"/>
      <c r="B364" s="15">
        <v>836</v>
      </c>
      <c r="C364" s="25" t="s">
        <v>1029</v>
      </c>
      <c r="D364" s="17" t="s">
        <v>1030</v>
      </c>
    </row>
    <row r="365" spans="1:4" x14ac:dyDescent="0.25">
      <c r="A365" s="21" t="s">
        <v>1322</v>
      </c>
      <c r="B365" s="22">
        <v>838</v>
      </c>
      <c r="C365" s="606" t="s">
        <v>1323</v>
      </c>
      <c r="D365" s="624"/>
    </row>
    <row r="366" spans="1:4" ht="31.5" x14ac:dyDescent="0.25">
      <c r="A366" s="21"/>
      <c r="B366" s="15">
        <v>838</v>
      </c>
      <c r="C366" s="25" t="s">
        <v>1324</v>
      </c>
      <c r="D366" s="17" t="s">
        <v>1030</v>
      </c>
    </row>
    <row r="367" spans="1:4" x14ac:dyDescent="0.25">
      <c r="A367" s="21" t="s">
        <v>1325</v>
      </c>
      <c r="B367" s="22">
        <v>839</v>
      </c>
      <c r="C367" s="606" t="s">
        <v>1326</v>
      </c>
      <c r="D367" s="610"/>
    </row>
    <row r="368" spans="1:4" x14ac:dyDescent="0.25">
      <c r="A368" s="21"/>
      <c r="B368" s="15">
        <v>839</v>
      </c>
      <c r="C368" s="25" t="s">
        <v>1222</v>
      </c>
      <c r="D368" s="17" t="s">
        <v>1223</v>
      </c>
    </row>
    <row r="369" spans="1:4" ht="21.75" customHeight="1" x14ac:dyDescent="0.25">
      <c r="A369" s="21" t="s">
        <v>1327</v>
      </c>
      <c r="B369" s="41">
        <v>843</v>
      </c>
      <c r="C369" s="626" t="s">
        <v>1328</v>
      </c>
      <c r="D369" s="627"/>
    </row>
    <row r="370" spans="1:4" ht="33.75" customHeight="1" x14ac:dyDescent="0.25">
      <c r="A370" s="21"/>
      <c r="B370" s="15">
        <v>843</v>
      </c>
      <c r="C370" s="25" t="s">
        <v>1324</v>
      </c>
      <c r="D370" s="17" t="s">
        <v>1030</v>
      </c>
    </row>
    <row r="371" spans="1:4" x14ac:dyDescent="0.25">
      <c r="A371" s="21" t="s">
        <v>1329</v>
      </c>
      <c r="B371" s="22">
        <v>848</v>
      </c>
      <c r="C371" s="606" t="s">
        <v>1330</v>
      </c>
      <c r="D371" s="610"/>
    </row>
    <row r="372" spans="1:4" ht="31.5" x14ac:dyDescent="0.25">
      <c r="A372" s="42"/>
      <c r="B372" s="43">
        <v>848</v>
      </c>
      <c r="C372" s="44" t="s">
        <v>1205</v>
      </c>
      <c r="D372" s="45" t="s">
        <v>1206</v>
      </c>
    </row>
    <row r="373" spans="1:4" x14ac:dyDescent="0.25">
      <c r="A373" s="621" t="s">
        <v>1331</v>
      </c>
      <c r="B373" s="622"/>
      <c r="C373" s="622"/>
      <c r="D373" s="623"/>
    </row>
    <row r="374" spans="1:4" x14ac:dyDescent="0.25">
      <c r="A374" s="46"/>
      <c r="C374" s="47"/>
      <c r="D374" s="48"/>
    </row>
  </sheetData>
  <mergeCells count="48">
    <mergeCell ref="C346:D346"/>
    <mergeCell ref="C367:D367"/>
    <mergeCell ref="A373:D373"/>
    <mergeCell ref="C348:D348"/>
    <mergeCell ref="C353:D353"/>
    <mergeCell ref="C355:D355"/>
    <mergeCell ref="C357:D357"/>
    <mergeCell ref="C359:D359"/>
    <mergeCell ref="C361:D361"/>
    <mergeCell ref="C363:D363"/>
    <mergeCell ref="C365:D365"/>
    <mergeCell ref="C369:D369"/>
    <mergeCell ref="C371:D371"/>
    <mergeCell ref="C341:D341"/>
    <mergeCell ref="C343:D343"/>
    <mergeCell ref="C300:D300"/>
    <mergeCell ref="C303:D303"/>
    <mergeCell ref="C305:D305"/>
    <mergeCell ref="C307:D307"/>
    <mergeCell ref="C310:D310"/>
    <mergeCell ref="C328:D328"/>
    <mergeCell ref="C187:D187"/>
    <mergeCell ref="C284:D284"/>
    <mergeCell ref="C326:D326"/>
    <mergeCell ref="C337:D337"/>
    <mergeCell ref="C339:D339"/>
    <mergeCell ref="C294:D294"/>
    <mergeCell ref="C210:D210"/>
    <mergeCell ref="C220:D220"/>
    <mergeCell ref="C231:D231"/>
    <mergeCell ref="C255:D255"/>
    <mergeCell ref="A272:D272"/>
    <mergeCell ref="C273:D273"/>
    <mergeCell ref="C277:D277"/>
    <mergeCell ref="C279:D279"/>
    <mergeCell ref="C288:D288"/>
    <mergeCell ref="C290:D290"/>
    <mergeCell ref="A19:D19"/>
    <mergeCell ref="A21:A22"/>
    <mergeCell ref="B21:C21"/>
    <mergeCell ref="D21:D22"/>
    <mergeCell ref="C24:D24"/>
    <mergeCell ref="C41:D41"/>
    <mergeCell ref="C63:D63"/>
    <mergeCell ref="C76:D76"/>
    <mergeCell ref="C111:D111"/>
    <mergeCell ref="C153:D153"/>
    <mergeCell ref="C43:D43"/>
  </mergeCells>
  <phoneticPr fontId="0" type="noConversion"/>
  <pageMargins left="0.78740157480314965" right="0.39370078740157483" top="0.39370078740157483" bottom="0.39370078740157483" header="0" footer="0"/>
  <pageSetup paperSize="9" scale="54" fitToHeight="0" orientation="portrait" r:id="rId1"/>
  <headerFooter differentFirst="1"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workbookViewId="0">
      <selection activeCell="B4" sqref="B4"/>
    </sheetView>
  </sheetViews>
  <sheetFormatPr defaultRowHeight="12.75" x14ac:dyDescent="0.2"/>
  <cols>
    <col min="1" max="1" width="74.28515625" style="140" customWidth="1"/>
    <col min="2" max="2" width="19.85546875" style="140" customWidth="1"/>
    <col min="3" max="3" width="24.42578125" style="140" customWidth="1"/>
    <col min="4" max="16384" width="9.140625" style="140"/>
  </cols>
  <sheetData>
    <row r="1" spans="2:10" ht="15.75" x14ac:dyDescent="0.25">
      <c r="B1" s="49" t="s">
        <v>140</v>
      </c>
      <c r="D1" s="141"/>
      <c r="E1" s="141"/>
      <c r="F1" s="141"/>
      <c r="G1" s="761"/>
      <c r="H1" s="761"/>
      <c r="I1" s="761"/>
      <c r="J1" s="761"/>
    </row>
    <row r="2" spans="2:10" ht="15.75" x14ac:dyDescent="0.25">
      <c r="B2" s="50" t="s">
        <v>975</v>
      </c>
      <c r="D2" s="141"/>
      <c r="E2" s="141"/>
      <c r="F2" s="141"/>
      <c r="G2" s="761"/>
      <c r="H2" s="761"/>
      <c r="I2" s="761"/>
      <c r="J2" s="761"/>
    </row>
    <row r="3" spans="2:10" ht="15.75" x14ac:dyDescent="0.25">
      <c r="B3" s="51" t="s">
        <v>972</v>
      </c>
      <c r="D3" s="141"/>
      <c r="E3" s="761"/>
      <c r="F3" s="761"/>
      <c r="G3" s="761"/>
      <c r="H3" s="761"/>
      <c r="I3" s="761"/>
      <c r="J3" s="761"/>
    </row>
    <row r="4" spans="2:10" ht="15.75" x14ac:dyDescent="0.25">
      <c r="B4" s="51" t="s">
        <v>1405</v>
      </c>
      <c r="D4" s="141"/>
      <c r="E4" s="141"/>
      <c r="F4" s="141"/>
      <c r="G4" s="141"/>
      <c r="H4" s="141"/>
      <c r="I4" s="141"/>
      <c r="J4" s="141"/>
    </row>
    <row r="5" spans="2:10" ht="15.75" x14ac:dyDescent="0.25">
      <c r="B5" s="51" t="s">
        <v>1333</v>
      </c>
      <c r="D5" s="761"/>
      <c r="E5" s="761"/>
      <c r="F5" s="761"/>
      <c r="G5" s="761"/>
      <c r="H5" s="761"/>
      <c r="I5" s="761"/>
      <c r="J5" s="761"/>
    </row>
    <row r="6" spans="2:10" ht="15.75" x14ac:dyDescent="0.25">
      <c r="B6" s="51" t="s">
        <v>972</v>
      </c>
      <c r="D6" s="141"/>
      <c r="E6" s="141"/>
      <c r="F6" s="761"/>
      <c r="G6" s="761"/>
      <c r="H6" s="761"/>
      <c r="I6" s="761"/>
      <c r="J6" s="761"/>
    </row>
    <row r="7" spans="2:10" ht="15.75" x14ac:dyDescent="0.25">
      <c r="B7" s="52" t="s">
        <v>1334</v>
      </c>
      <c r="D7" s="141"/>
      <c r="E7" s="141"/>
      <c r="F7" s="141"/>
      <c r="G7" s="141"/>
      <c r="H7" s="141"/>
      <c r="I7" s="761"/>
      <c r="J7" s="761"/>
    </row>
    <row r="8" spans="2:10" ht="15.75" x14ac:dyDescent="0.25">
      <c r="B8" s="52" t="s">
        <v>973</v>
      </c>
      <c r="D8" s="141"/>
      <c r="E8" s="761"/>
      <c r="F8" s="761"/>
      <c r="G8" s="761"/>
      <c r="H8" s="761"/>
      <c r="I8" s="761"/>
      <c r="J8" s="761"/>
    </row>
    <row r="9" spans="2:10" ht="15.75" x14ac:dyDescent="0.25">
      <c r="B9" s="50" t="s">
        <v>974</v>
      </c>
      <c r="D9" s="141"/>
      <c r="E9" s="761"/>
      <c r="F9" s="761"/>
      <c r="G9" s="761"/>
      <c r="H9" s="761"/>
      <c r="I9" s="761"/>
      <c r="J9" s="761"/>
    </row>
    <row r="10" spans="2:10" ht="15.75" x14ac:dyDescent="0.25">
      <c r="B10" s="81"/>
      <c r="D10" s="141"/>
      <c r="E10" s="141"/>
      <c r="F10" s="141"/>
      <c r="G10" s="141"/>
      <c r="H10" s="141"/>
      <c r="I10" s="141"/>
      <c r="J10" s="142"/>
    </row>
    <row r="11" spans="2:10" ht="15.75" x14ac:dyDescent="0.25">
      <c r="B11" s="53" t="s">
        <v>1398</v>
      </c>
      <c r="D11" s="141"/>
      <c r="E11" s="141"/>
      <c r="F11" s="141"/>
      <c r="G11" s="761"/>
      <c r="H11" s="761"/>
      <c r="I11" s="761"/>
      <c r="J11" s="761"/>
    </row>
    <row r="12" spans="2:10" ht="15.75" x14ac:dyDescent="0.25">
      <c r="B12" s="52" t="s">
        <v>975</v>
      </c>
      <c r="D12" s="141"/>
      <c r="E12" s="141"/>
      <c r="F12" s="141"/>
      <c r="G12" s="761"/>
      <c r="H12" s="761"/>
      <c r="I12" s="761"/>
      <c r="J12" s="761"/>
    </row>
    <row r="13" spans="2:10" ht="15.75" x14ac:dyDescent="0.25">
      <c r="B13" s="52" t="s">
        <v>972</v>
      </c>
      <c r="D13" s="141"/>
      <c r="E13" s="141"/>
      <c r="F13" s="761"/>
      <c r="G13" s="761"/>
      <c r="H13" s="761"/>
      <c r="I13" s="761"/>
      <c r="J13" s="761"/>
    </row>
    <row r="14" spans="2:10" ht="15.75" x14ac:dyDescent="0.25">
      <c r="B14" s="52" t="s">
        <v>1334</v>
      </c>
      <c r="D14" s="141"/>
      <c r="E14" s="141"/>
      <c r="F14" s="141"/>
      <c r="G14" s="141"/>
      <c r="H14" s="141"/>
      <c r="I14" s="761"/>
      <c r="J14" s="761"/>
    </row>
    <row r="15" spans="2:10" ht="15.75" x14ac:dyDescent="0.25">
      <c r="B15" s="52" t="s">
        <v>973</v>
      </c>
      <c r="D15" s="141"/>
      <c r="E15" s="141"/>
      <c r="F15" s="141"/>
      <c r="G15" s="141"/>
      <c r="H15" s="141"/>
      <c r="I15" s="141"/>
      <c r="J15" s="141"/>
    </row>
    <row r="16" spans="2:10" ht="15.75" x14ac:dyDescent="0.25">
      <c r="B16" s="50" t="s">
        <v>974</v>
      </c>
      <c r="D16" s="141"/>
      <c r="E16" s="141"/>
      <c r="F16" s="761"/>
      <c r="G16" s="761"/>
      <c r="H16" s="761"/>
      <c r="I16" s="761"/>
      <c r="J16" s="761"/>
    </row>
    <row r="17" spans="1:10" ht="15.75" x14ac:dyDescent="0.25">
      <c r="B17" s="50"/>
      <c r="D17" s="141"/>
      <c r="E17" s="141"/>
      <c r="F17" s="468"/>
      <c r="G17" s="468"/>
      <c r="H17" s="468"/>
      <c r="I17" s="468"/>
      <c r="J17" s="468"/>
    </row>
    <row r="18" spans="1:10" s="145" customFormat="1" ht="15.75" customHeight="1" x14ac:dyDescent="0.25">
      <c r="A18" s="143"/>
      <c r="B18" s="144"/>
    </row>
    <row r="19" spans="1:10" s="145" customFormat="1" ht="36.75" customHeight="1" x14ac:dyDescent="0.3">
      <c r="A19" s="762" t="s">
        <v>661</v>
      </c>
      <c r="B19" s="762"/>
      <c r="E19" s="763"/>
      <c r="F19" s="763"/>
      <c r="G19" s="763"/>
      <c r="H19" s="763"/>
    </row>
    <row r="20" spans="1:10" s="145" customFormat="1" ht="26.25" customHeight="1" x14ac:dyDescent="0.3">
      <c r="A20" s="146"/>
      <c r="B20" s="147" t="s">
        <v>1339</v>
      </c>
    </row>
    <row r="21" spans="1:10" s="150" customFormat="1" ht="15.75" x14ac:dyDescent="0.2">
      <c r="A21" s="148" t="s">
        <v>1341</v>
      </c>
      <c r="B21" s="149" t="s">
        <v>662</v>
      </c>
    </row>
    <row r="22" spans="1:10" s="145" customFormat="1" ht="29.25" customHeight="1" x14ac:dyDescent="0.25">
      <c r="A22" s="151" t="s">
        <v>663</v>
      </c>
      <c r="B22" s="152">
        <v>233629.28000000096</v>
      </c>
      <c r="C22" s="153"/>
    </row>
    <row r="23" spans="1:10" s="145" customFormat="1" ht="18.75" x14ac:dyDescent="0.3">
      <c r="A23" s="154"/>
      <c r="B23" s="155"/>
      <c r="C23" s="153"/>
    </row>
    <row r="24" spans="1:10" s="145" customFormat="1" ht="18.75" hidden="1" customHeight="1" x14ac:dyDescent="0.3">
      <c r="A24" s="156" t="s">
        <v>664</v>
      </c>
      <c r="B24" s="157">
        <v>0</v>
      </c>
    </row>
    <row r="25" spans="1:10" s="145" customFormat="1" ht="18.75" hidden="1" customHeight="1" x14ac:dyDescent="0.3">
      <c r="A25" s="158" t="s">
        <v>665</v>
      </c>
      <c r="B25" s="155">
        <v>0</v>
      </c>
    </row>
    <row r="26" spans="1:10" s="145" customFormat="1" ht="18.75" hidden="1" customHeight="1" x14ac:dyDescent="0.3">
      <c r="A26" s="159" t="s">
        <v>666</v>
      </c>
      <c r="B26" s="155">
        <v>0</v>
      </c>
    </row>
    <row r="27" spans="1:10" s="145" customFormat="1" ht="18.75" hidden="1" customHeight="1" x14ac:dyDescent="0.3">
      <c r="A27" s="158" t="s">
        <v>667</v>
      </c>
      <c r="B27" s="155">
        <v>0</v>
      </c>
    </row>
    <row r="28" spans="1:10" s="145" customFormat="1" ht="51.75" customHeight="1" x14ac:dyDescent="0.3">
      <c r="A28" s="160" t="s">
        <v>668</v>
      </c>
      <c r="B28" s="161">
        <v>233629.28000000096</v>
      </c>
    </row>
    <row r="29" spans="1:10" s="145" customFormat="1" ht="18.75" x14ac:dyDescent="0.3">
      <c r="A29" s="158" t="s">
        <v>669</v>
      </c>
      <c r="B29" s="155">
        <v>2135394.1615000013</v>
      </c>
    </row>
    <row r="30" spans="1:10" s="145" customFormat="1" ht="18.75" x14ac:dyDescent="0.3">
      <c r="A30" s="162" t="s">
        <v>670</v>
      </c>
      <c r="B30" s="163">
        <v>1901764.8815000004</v>
      </c>
    </row>
    <row r="31" spans="1:10" x14ac:dyDescent="0.2">
      <c r="B31" s="164" t="s">
        <v>601</v>
      </c>
    </row>
  </sheetData>
  <mergeCells count="15">
    <mergeCell ref="I7:J7"/>
    <mergeCell ref="G1:J1"/>
    <mergeCell ref="G2:J2"/>
    <mergeCell ref="E3:J3"/>
    <mergeCell ref="D5:J5"/>
    <mergeCell ref="F6:J6"/>
    <mergeCell ref="F16:J16"/>
    <mergeCell ref="A19:B19"/>
    <mergeCell ref="E19:H19"/>
    <mergeCell ref="E8:J8"/>
    <mergeCell ref="E9:J9"/>
    <mergeCell ref="G11:J11"/>
    <mergeCell ref="G12:J12"/>
    <mergeCell ref="F13:J13"/>
    <mergeCell ref="I14:J14"/>
  </mergeCells>
  <pageMargins left="0.70866141732283472" right="0.27559055118110237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BreakPreview" topLeftCell="B1" zoomScale="70" zoomScaleSheetLayoutView="70" workbookViewId="0">
      <selection activeCell="L4" sqref="L4"/>
    </sheetView>
  </sheetViews>
  <sheetFormatPr defaultRowHeight="24.75" customHeight="1" x14ac:dyDescent="0.25"/>
  <cols>
    <col min="1" max="1" width="6.85546875" style="165" customWidth="1"/>
    <col min="2" max="2" width="46.140625" style="166" customWidth="1"/>
    <col min="3" max="3" width="22.85546875" style="167" customWidth="1"/>
    <col min="4" max="4" width="19" style="167" customWidth="1"/>
    <col min="5" max="5" width="18.140625" style="167" customWidth="1"/>
    <col min="6" max="6" width="16.85546875" style="167" customWidth="1"/>
    <col min="7" max="8" width="19.140625" style="167" customWidth="1"/>
    <col min="9" max="10" width="13.7109375" style="167" customWidth="1"/>
    <col min="11" max="11" width="18" style="167" customWidth="1"/>
    <col min="12" max="12" width="33.140625" style="229" customWidth="1"/>
    <col min="13" max="13" width="16.28515625" style="167" bestFit="1" customWidth="1"/>
    <col min="14" max="14" width="17.5703125" style="167" customWidth="1"/>
    <col min="15" max="16384" width="9.140625" style="167"/>
  </cols>
  <sheetData>
    <row r="1" spans="1:12" ht="15.75" x14ac:dyDescent="0.25">
      <c r="L1" s="49" t="s">
        <v>141</v>
      </c>
    </row>
    <row r="2" spans="1:12" ht="15.75" x14ac:dyDescent="0.25">
      <c r="L2" s="50" t="s">
        <v>975</v>
      </c>
    </row>
    <row r="3" spans="1:12" ht="15.75" x14ac:dyDescent="0.25">
      <c r="L3" s="51" t="s">
        <v>972</v>
      </c>
    </row>
    <row r="4" spans="1:12" ht="15.75" x14ac:dyDescent="0.25">
      <c r="L4" s="51" t="s">
        <v>1405</v>
      </c>
    </row>
    <row r="5" spans="1:12" ht="15.75" x14ac:dyDescent="0.25">
      <c r="L5" s="51" t="s">
        <v>1333</v>
      </c>
    </row>
    <row r="6" spans="1:12" ht="15.75" x14ac:dyDescent="0.25">
      <c r="L6" s="51" t="s">
        <v>972</v>
      </c>
    </row>
    <row r="7" spans="1:12" ht="15.75" x14ac:dyDescent="0.25">
      <c r="L7" s="52" t="s">
        <v>1334</v>
      </c>
    </row>
    <row r="8" spans="1:12" ht="15.75" x14ac:dyDescent="0.25">
      <c r="L8" s="52" t="s">
        <v>973</v>
      </c>
    </row>
    <row r="9" spans="1:12" ht="15.75" x14ac:dyDescent="0.25">
      <c r="L9" s="50" t="s">
        <v>974</v>
      </c>
    </row>
    <row r="10" spans="1:12" ht="15.75" x14ac:dyDescent="0.25">
      <c r="L10" s="81"/>
    </row>
    <row r="11" spans="1:12" ht="15.75" x14ac:dyDescent="0.25">
      <c r="L11" s="53" t="s">
        <v>142</v>
      </c>
    </row>
    <row r="12" spans="1:12" ht="15.75" x14ac:dyDescent="0.25">
      <c r="L12" s="52" t="s">
        <v>975</v>
      </c>
    </row>
    <row r="13" spans="1:12" ht="15.75" x14ac:dyDescent="0.25">
      <c r="L13" s="52" t="s">
        <v>972</v>
      </c>
    </row>
    <row r="14" spans="1:12" ht="15.75" x14ac:dyDescent="0.25">
      <c r="L14" s="52" t="s">
        <v>1334</v>
      </c>
    </row>
    <row r="15" spans="1:12" ht="15.75" x14ac:dyDescent="0.25">
      <c r="L15" s="52" t="s">
        <v>973</v>
      </c>
    </row>
    <row r="16" spans="1:12" s="169" customFormat="1" ht="15.75" x14ac:dyDescent="0.25">
      <c r="A16" s="168"/>
      <c r="B16" s="109"/>
      <c r="C16" s="110"/>
      <c r="D16" s="110"/>
      <c r="E16" s="110"/>
      <c r="F16" s="110"/>
      <c r="G16" s="50"/>
      <c r="H16" s="50"/>
      <c r="L16" s="50" t="s">
        <v>974</v>
      </c>
    </row>
    <row r="17" spans="1:14" ht="15.75" x14ac:dyDescent="0.25">
      <c r="B17" s="780"/>
      <c r="C17" s="780"/>
      <c r="D17" s="780"/>
      <c r="E17" s="780"/>
      <c r="F17" s="780"/>
      <c r="G17" s="780"/>
      <c r="H17" s="780"/>
      <c r="I17" s="780"/>
      <c r="J17" s="780"/>
      <c r="K17" s="780"/>
      <c r="L17" s="780"/>
    </row>
    <row r="18" spans="1:14" ht="40.5" customHeight="1" x14ac:dyDescent="0.25">
      <c r="B18" s="768" t="s">
        <v>671</v>
      </c>
      <c r="C18" s="780"/>
      <c r="D18" s="780"/>
      <c r="E18" s="780"/>
      <c r="F18" s="780"/>
      <c r="G18" s="780"/>
      <c r="H18" s="780"/>
      <c r="I18" s="780"/>
      <c r="J18" s="780"/>
      <c r="K18" s="780"/>
      <c r="L18" s="780"/>
    </row>
    <row r="19" spans="1:14" ht="16.5" customHeight="1" x14ac:dyDescent="0.25">
      <c r="B19" s="472"/>
      <c r="C19" s="472"/>
      <c r="D19" s="472"/>
      <c r="E19" s="472"/>
      <c r="F19" s="472"/>
      <c r="G19" s="170"/>
      <c r="H19" s="170"/>
      <c r="I19" s="170"/>
      <c r="J19" s="170"/>
      <c r="K19" s="170"/>
      <c r="L19" s="472"/>
    </row>
    <row r="20" spans="1:14" ht="15.75" customHeight="1" x14ac:dyDescent="0.25">
      <c r="B20" s="780" t="s">
        <v>672</v>
      </c>
      <c r="C20" s="780"/>
      <c r="D20" s="780"/>
      <c r="E20" s="780"/>
      <c r="F20" s="780"/>
      <c r="G20" s="780"/>
      <c r="H20" s="780"/>
      <c r="I20" s="780"/>
      <c r="J20" s="780"/>
      <c r="K20" s="780"/>
      <c r="L20" s="780"/>
    </row>
    <row r="21" spans="1:14" ht="15.75" customHeight="1" x14ac:dyDescent="0.25">
      <c r="B21" s="472"/>
      <c r="C21" s="472"/>
      <c r="D21" s="472"/>
      <c r="E21" s="472"/>
      <c r="F21" s="472"/>
      <c r="G21" s="472"/>
      <c r="H21" s="472"/>
      <c r="I21" s="472"/>
      <c r="J21" s="472"/>
      <c r="K21" s="472"/>
      <c r="L21" s="472"/>
    </row>
    <row r="22" spans="1:14" ht="24.75" customHeight="1" x14ac:dyDescent="0.25">
      <c r="B22" s="171"/>
      <c r="F22" s="172"/>
      <c r="G22" s="172"/>
      <c r="H22" s="172"/>
      <c r="K22" s="173"/>
      <c r="L22" s="174" t="s">
        <v>1339</v>
      </c>
    </row>
    <row r="23" spans="1:14" ht="24.75" customHeight="1" x14ac:dyDescent="0.25">
      <c r="A23" s="781" t="s">
        <v>977</v>
      </c>
      <c r="B23" s="773" t="s">
        <v>673</v>
      </c>
      <c r="C23" s="773" t="s">
        <v>674</v>
      </c>
      <c r="D23" s="783" t="s">
        <v>675</v>
      </c>
      <c r="E23" s="783" t="s">
        <v>676</v>
      </c>
      <c r="F23" s="783"/>
      <c r="G23" s="783" t="s">
        <v>677</v>
      </c>
      <c r="H23" s="783" t="s">
        <v>678</v>
      </c>
      <c r="I23" s="773" t="s">
        <v>679</v>
      </c>
      <c r="J23" s="773" t="s">
        <v>680</v>
      </c>
      <c r="K23" s="773" t="s">
        <v>681</v>
      </c>
      <c r="L23" s="773" t="s">
        <v>682</v>
      </c>
    </row>
    <row r="24" spans="1:14" ht="91.5" customHeight="1" x14ac:dyDescent="0.25">
      <c r="A24" s="782"/>
      <c r="B24" s="775"/>
      <c r="C24" s="775"/>
      <c r="D24" s="783"/>
      <c r="E24" s="474" t="s">
        <v>683</v>
      </c>
      <c r="F24" s="474" t="s">
        <v>684</v>
      </c>
      <c r="G24" s="783"/>
      <c r="H24" s="783"/>
      <c r="I24" s="774"/>
      <c r="J24" s="774"/>
      <c r="K24" s="775"/>
      <c r="L24" s="775"/>
      <c r="M24" s="172"/>
    </row>
    <row r="25" spans="1:14" ht="15.75" customHeight="1" x14ac:dyDescent="0.25">
      <c r="A25" s="473"/>
      <c r="B25" s="476">
        <v>1</v>
      </c>
      <c r="C25" s="476">
        <v>2</v>
      </c>
      <c r="D25" s="476">
        <v>3</v>
      </c>
      <c r="E25" s="476">
        <v>4</v>
      </c>
      <c r="F25" s="476">
        <v>5</v>
      </c>
      <c r="G25" s="476">
        <v>6</v>
      </c>
      <c r="H25" s="476">
        <v>7</v>
      </c>
      <c r="I25" s="476">
        <v>8</v>
      </c>
      <c r="J25" s="476">
        <v>9</v>
      </c>
      <c r="K25" s="476">
        <v>10</v>
      </c>
      <c r="L25" s="476">
        <v>11</v>
      </c>
    </row>
    <row r="26" spans="1:14" s="180" customFormat="1" ht="18.75" customHeight="1" x14ac:dyDescent="0.25">
      <c r="A26" s="175"/>
      <c r="B26" s="776" t="s">
        <v>685</v>
      </c>
      <c r="C26" s="777"/>
      <c r="D26" s="176">
        <v>112401.06727</v>
      </c>
      <c r="E26" s="176">
        <v>0</v>
      </c>
      <c r="F26" s="176">
        <v>98262.455140000005</v>
      </c>
      <c r="G26" s="176">
        <v>14138.612129999998</v>
      </c>
      <c r="H26" s="176"/>
      <c r="I26" s="177"/>
      <c r="J26" s="177"/>
      <c r="K26" s="178">
        <v>51780.229399999997</v>
      </c>
      <c r="L26" s="179"/>
    </row>
    <row r="27" spans="1:14" ht="24.75" customHeight="1" x14ac:dyDescent="0.25">
      <c r="A27" s="181"/>
      <c r="B27" s="778" t="s">
        <v>686</v>
      </c>
      <c r="C27" s="779"/>
      <c r="D27" s="471"/>
      <c r="E27" s="182"/>
      <c r="F27" s="182"/>
      <c r="G27" s="183"/>
      <c r="H27" s="183"/>
      <c r="I27" s="184"/>
      <c r="J27" s="184"/>
      <c r="K27" s="128"/>
      <c r="L27" s="185"/>
    </row>
    <row r="28" spans="1:14" s="180" customFormat="1" ht="111" customHeight="1" x14ac:dyDescent="0.25">
      <c r="A28" s="186">
        <v>1</v>
      </c>
      <c r="B28" s="187" t="s">
        <v>687</v>
      </c>
      <c r="C28" s="188" t="s">
        <v>688</v>
      </c>
      <c r="D28" s="189">
        <v>54745.599999999999</v>
      </c>
      <c r="E28" s="189">
        <v>0</v>
      </c>
      <c r="F28" s="189">
        <v>54745.599999999999</v>
      </c>
      <c r="G28" s="189">
        <v>0</v>
      </c>
      <c r="H28" s="190"/>
      <c r="I28" s="191" t="s">
        <v>689</v>
      </c>
      <c r="J28" s="191" t="s">
        <v>689</v>
      </c>
      <c r="K28" s="189">
        <v>49808.885459999998</v>
      </c>
      <c r="L28" s="764" t="s">
        <v>690</v>
      </c>
      <c r="M28" s="192"/>
    </row>
    <row r="29" spans="1:14" ht="18.75" customHeight="1" x14ac:dyDescent="0.25">
      <c r="A29" s="181"/>
      <c r="B29" s="766" t="s">
        <v>686</v>
      </c>
      <c r="C29" s="767"/>
      <c r="D29" s="767"/>
      <c r="E29" s="767"/>
      <c r="F29" s="767"/>
      <c r="G29" s="767"/>
      <c r="H29" s="767"/>
      <c r="I29" s="767"/>
      <c r="J29" s="767"/>
      <c r="K29" s="767"/>
      <c r="L29" s="764"/>
    </row>
    <row r="30" spans="1:14" ht="49.5" customHeight="1" x14ac:dyDescent="0.25">
      <c r="A30" s="193" t="s">
        <v>691</v>
      </c>
      <c r="B30" s="194" t="s">
        <v>692</v>
      </c>
      <c r="C30" s="195"/>
      <c r="D30" s="196">
        <v>29680</v>
      </c>
      <c r="E30" s="196">
        <v>0</v>
      </c>
      <c r="F30" s="197">
        <v>29680</v>
      </c>
      <c r="G30" s="196">
        <v>0</v>
      </c>
      <c r="H30" s="198" t="s">
        <v>693</v>
      </c>
      <c r="I30" s="199" t="s">
        <v>689</v>
      </c>
      <c r="J30" s="191" t="s">
        <v>689</v>
      </c>
      <c r="K30" s="200">
        <v>27016.747670000001</v>
      </c>
      <c r="L30" s="765"/>
      <c r="M30" s="167">
        <v>2663.2523299999998</v>
      </c>
      <c r="N30" s="172">
        <f>F30-M30</f>
        <v>27016.747670000001</v>
      </c>
    </row>
    <row r="31" spans="1:14" ht="36" customHeight="1" x14ac:dyDescent="0.25">
      <c r="A31" s="193" t="s">
        <v>694</v>
      </c>
      <c r="B31" s="201" t="s">
        <v>695</v>
      </c>
      <c r="C31" s="195"/>
      <c r="D31" s="196">
        <v>25065.599999999999</v>
      </c>
      <c r="E31" s="196">
        <v>0</v>
      </c>
      <c r="F31" s="197">
        <v>25065.599999999999</v>
      </c>
      <c r="G31" s="196">
        <v>0</v>
      </c>
      <c r="H31" s="198" t="s">
        <v>693</v>
      </c>
      <c r="I31" s="199" t="s">
        <v>689</v>
      </c>
      <c r="J31" s="191" t="s">
        <v>689</v>
      </c>
      <c r="K31" s="200">
        <v>22792.137789999997</v>
      </c>
      <c r="L31" s="202"/>
      <c r="M31" s="167">
        <v>2273.4622100000001</v>
      </c>
      <c r="N31" s="172">
        <f>F31-M31</f>
        <v>22792.137789999997</v>
      </c>
    </row>
    <row r="32" spans="1:14" s="180" customFormat="1" ht="60.75" customHeight="1" x14ac:dyDescent="0.25">
      <c r="A32" s="203" t="s">
        <v>696</v>
      </c>
      <c r="B32" s="204" t="s">
        <v>697</v>
      </c>
      <c r="C32" s="205"/>
      <c r="D32" s="206">
        <v>25070</v>
      </c>
      <c r="E32" s="206">
        <v>0</v>
      </c>
      <c r="F32" s="206">
        <v>25070</v>
      </c>
      <c r="G32" s="206">
        <v>0</v>
      </c>
      <c r="H32" s="207"/>
      <c r="I32" s="191" t="s">
        <v>689</v>
      </c>
      <c r="J32" s="191" t="s">
        <v>689</v>
      </c>
      <c r="K32" s="206">
        <v>0</v>
      </c>
      <c r="L32" s="764" t="s">
        <v>690</v>
      </c>
      <c r="M32" s="192"/>
    </row>
    <row r="33" spans="1:14" s="217" customFormat="1" ht="51.75" customHeight="1" x14ac:dyDescent="0.25">
      <c r="A33" s="208" t="s">
        <v>698</v>
      </c>
      <c r="B33" s="560" t="s">
        <v>686</v>
      </c>
      <c r="C33" s="209" t="s">
        <v>688</v>
      </c>
      <c r="D33" s="210">
        <v>25070</v>
      </c>
      <c r="E33" s="210">
        <v>0</v>
      </c>
      <c r="F33" s="211">
        <v>25070</v>
      </c>
      <c r="G33" s="212">
        <v>0</v>
      </c>
      <c r="H33" s="213" t="s">
        <v>693</v>
      </c>
      <c r="I33" s="214" t="s">
        <v>689</v>
      </c>
      <c r="J33" s="215" t="s">
        <v>689</v>
      </c>
      <c r="K33" s="216">
        <v>0</v>
      </c>
      <c r="L33" s="764"/>
      <c r="M33" s="217">
        <v>25070</v>
      </c>
      <c r="N33" s="218">
        <f>F33-M33</f>
        <v>0</v>
      </c>
    </row>
    <row r="34" spans="1:14" s="180" customFormat="1" ht="99" customHeight="1" x14ac:dyDescent="0.25">
      <c r="A34" s="203" t="s">
        <v>1018</v>
      </c>
      <c r="B34" s="204" t="s">
        <v>699</v>
      </c>
      <c r="C34" s="188" t="s">
        <v>700</v>
      </c>
      <c r="D34" s="206">
        <v>22288.907619999998</v>
      </c>
      <c r="E34" s="206">
        <v>0</v>
      </c>
      <c r="F34" s="206">
        <v>8150.2954900000004</v>
      </c>
      <c r="G34" s="207">
        <v>14138.612129999998</v>
      </c>
      <c r="H34" s="219" t="s">
        <v>701</v>
      </c>
      <c r="I34" s="191" t="s">
        <v>689</v>
      </c>
      <c r="J34" s="191" t="s">
        <v>689</v>
      </c>
      <c r="K34" s="220">
        <v>1971.3439400000007</v>
      </c>
      <c r="L34" s="469" t="s">
        <v>690</v>
      </c>
      <c r="M34" s="180">
        <f>'[1]УМИТ (2)'!D26</f>
        <v>6178.9515499999998</v>
      </c>
      <c r="N34" s="192">
        <f>F34-M34</f>
        <v>1971.3439400000007</v>
      </c>
    </row>
    <row r="35" spans="1:14" s="180" customFormat="1" ht="117.75" customHeight="1" x14ac:dyDescent="0.25">
      <c r="A35" s="221" t="s">
        <v>1038</v>
      </c>
      <c r="B35" s="222" t="s">
        <v>702</v>
      </c>
      <c r="C35" s="223" t="s">
        <v>703</v>
      </c>
      <c r="D35" s="224">
        <v>10296.559650000001</v>
      </c>
      <c r="E35" s="224">
        <v>0</v>
      </c>
      <c r="F35" s="225">
        <v>10296.559650000001</v>
      </c>
      <c r="G35" s="224">
        <v>0</v>
      </c>
      <c r="H35" s="226" t="s">
        <v>693</v>
      </c>
      <c r="I35" s="227" t="s">
        <v>689</v>
      </c>
      <c r="J35" s="227" t="s">
        <v>689</v>
      </c>
      <c r="K35" s="225">
        <v>0</v>
      </c>
      <c r="L35" s="228" t="s">
        <v>690</v>
      </c>
      <c r="M35" s="180">
        <f>M30+M31+M34</f>
        <v>11115.666089999999</v>
      </c>
    </row>
    <row r="36" spans="1:14" ht="20.25" customHeight="1" x14ac:dyDescent="0.25">
      <c r="G36" s="172"/>
      <c r="H36" s="172"/>
    </row>
    <row r="37" spans="1:14" ht="27" customHeight="1" x14ac:dyDescent="0.25">
      <c r="A37" s="167"/>
      <c r="B37" s="768" t="s">
        <v>704</v>
      </c>
      <c r="C37" s="768"/>
      <c r="D37" s="768"/>
      <c r="E37" s="768"/>
      <c r="F37" s="768"/>
      <c r="G37" s="768"/>
      <c r="H37" s="768"/>
      <c r="I37" s="768"/>
      <c r="J37" s="768"/>
      <c r="K37" s="768"/>
      <c r="L37" s="768"/>
    </row>
    <row r="38" spans="1:14" ht="27" customHeight="1" x14ac:dyDescent="0.25">
      <c r="A38" s="167"/>
      <c r="B38" s="470"/>
      <c r="C38" s="470"/>
      <c r="D38" s="470"/>
      <c r="E38" s="470"/>
      <c r="F38" s="470"/>
      <c r="G38" s="470"/>
      <c r="H38" s="470"/>
      <c r="I38" s="470"/>
      <c r="J38" s="470"/>
      <c r="K38" s="470"/>
      <c r="L38" s="470"/>
    </row>
    <row r="39" spans="1:14" ht="16.5" customHeight="1" x14ac:dyDescent="0.25">
      <c r="A39" s="167"/>
      <c r="L39" s="230" t="s">
        <v>705</v>
      </c>
    </row>
    <row r="40" spans="1:14" ht="66" customHeight="1" x14ac:dyDescent="0.25">
      <c r="A40" s="167"/>
      <c r="B40" s="769" t="s">
        <v>706</v>
      </c>
      <c r="C40" s="770"/>
      <c r="D40" s="770"/>
      <c r="E40" s="770"/>
      <c r="F40" s="770"/>
      <c r="G40" s="770"/>
      <c r="H40" s="770"/>
      <c r="I40" s="770"/>
      <c r="J40" s="770"/>
      <c r="K40" s="770"/>
      <c r="L40" s="231" t="s">
        <v>707</v>
      </c>
    </row>
    <row r="41" spans="1:14" ht="24.75" customHeight="1" x14ac:dyDescent="0.25">
      <c r="A41" s="167"/>
      <c r="B41" s="771" t="s">
        <v>708</v>
      </c>
      <c r="C41" s="772"/>
      <c r="D41" s="772"/>
      <c r="E41" s="772"/>
      <c r="F41" s="772"/>
      <c r="G41" s="772"/>
      <c r="H41" s="772"/>
      <c r="I41" s="772"/>
      <c r="J41" s="772"/>
      <c r="K41" s="772"/>
      <c r="L41" s="232">
        <v>51780.229399999997</v>
      </c>
    </row>
    <row r="42" spans="1:14" ht="24.75" customHeight="1" x14ac:dyDescent="0.25">
      <c r="A42" s="167"/>
      <c r="L42" s="233" t="s">
        <v>601</v>
      </c>
    </row>
  </sheetData>
  <mergeCells count="22">
    <mergeCell ref="B17:L17"/>
    <mergeCell ref="B18:L18"/>
    <mergeCell ref="B20:L20"/>
    <mergeCell ref="A23:A24"/>
    <mergeCell ref="B23:B24"/>
    <mergeCell ref="C23:C24"/>
    <mergeCell ref="D23:D24"/>
    <mergeCell ref="E23:F23"/>
    <mergeCell ref="G23:G24"/>
    <mergeCell ref="H23:H24"/>
    <mergeCell ref="B41:K41"/>
    <mergeCell ref="I23:I24"/>
    <mergeCell ref="J23:J24"/>
    <mergeCell ref="K23:K24"/>
    <mergeCell ref="L23:L24"/>
    <mergeCell ref="B26:C26"/>
    <mergeCell ref="B27:C27"/>
    <mergeCell ref="L28:L30"/>
    <mergeCell ref="B29:K29"/>
    <mergeCell ref="L32:L33"/>
    <mergeCell ref="B37:L37"/>
    <mergeCell ref="B40:K40"/>
  </mergeCells>
  <pageMargins left="0.39370078740157483" right="0.39370078740157483" top="0.39370078740157483" bottom="0.39370078740157483" header="0" footer="0"/>
  <pageSetup paperSize="9" scale="56" fitToHeight="2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view="pageBreakPreview" topLeftCell="F1" zoomScale="81" zoomScaleSheetLayoutView="81" workbookViewId="0">
      <selection activeCell="P4" sqref="P4"/>
    </sheetView>
  </sheetViews>
  <sheetFormatPr defaultRowHeight="18" customHeight="1" x14ac:dyDescent="0.2"/>
  <cols>
    <col min="1" max="1" width="6.85546875" style="562" customWidth="1"/>
    <col min="2" max="2" width="34.5703125" style="563" customWidth="1"/>
    <col min="3" max="3" width="24.28515625" style="561" customWidth="1"/>
    <col min="4" max="4" width="19" style="561" customWidth="1"/>
    <col min="5" max="5" width="18.140625" style="561" customWidth="1"/>
    <col min="6" max="6" width="16.85546875" style="561" customWidth="1"/>
    <col min="7" max="7" width="19.140625" style="561" customWidth="1"/>
    <col min="8" max="8" width="18" style="564" customWidth="1"/>
    <col min="9" max="10" width="20" style="565" customWidth="1"/>
    <col min="11" max="11" width="17.140625" style="561" customWidth="1"/>
    <col min="12" max="13" width="15.7109375" style="561" customWidth="1"/>
    <col min="14" max="14" width="18.28515625" style="561" customWidth="1"/>
    <col min="15" max="15" width="16.7109375" style="561" customWidth="1"/>
    <col min="16" max="16" width="29.85546875" style="561" customWidth="1"/>
    <col min="17" max="16384" width="9.140625" style="561"/>
  </cols>
  <sheetData>
    <row r="1" spans="16:16" ht="18" customHeight="1" x14ac:dyDescent="0.25">
      <c r="P1" s="49" t="s">
        <v>143</v>
      </c>
    </row>
    <row r="2" spans="16:16" ht="18" customHeight="1" x14ac:dyDescent="0.25">
      <c r="P2" s="50" t="s">
        <v>975</v>
      </c>
    </row>
    <row r="3" spans="16:16" ht="18" customHeight="1" x14ac:dyDescent="0.25">
      <c r="P3" s="51" t="s">
        <v>972</v>
      </c>
    </row>
    <row r="4" spans="16:16" ht="18" customHeight="1" x14ac:dyDescent="0.25">
      <c r="P4" s="51" t="s">
        <v>1405</v>
      </c>
    </row>
    <row r="5" spans="16:16" ht="18" customHeight="1" x14ac:dyDescent="0.25">
      <c r="P5" s="51" t="s">
        <v>1333</v>
      </c>
    </row>
    <row r="6" spans="16:16" ht="18" customHeight="1" x14ac:dyDescent="0.25">
      <c r="P6" s="51" t="s">
        <v>972</v>
      </c>
    </row>
    <row r="7" spans="16:16" ht="18" customHeight="1" x14ac:dyDescent="0.25">
      <c r="P7" s="52" t="s">
        <v>1334</v>
      </c>
    </row>
    <row r="8" spans="16:16" ht="18" customHeight="1" x14ac:dyDescent="0.25">
      <c r="P8" s="52" t="s">
        <v>973</v>
      </c>
    </row>
    <row r="9" spans="16:16" ht="18" customHeight="1" x14ac:dyDescent="0.25">
      <c r="P9" s="50" t="s">
        <v>974</v>
      </c>
    </row>
    <row r="10" spans="16:16" ht="18" customHeight="1" x14ac:dyDescent="0.2">
      <c r="P10" s="81"/>
    </row>
    <row r="11" spans="16:16" ht="18" customHeight="1" x14ac:dyDescent="0.25">
      <c r="P11" s="53" t="s">
        <v>709</v>
      </c>
    </row>
    <row r="12" spans="16:16" ht="18" customHeight="1" x14ac:dyDescent="0.25">
      <c r="P12" s="52" t="s">
        <v>975</v>
      </c>
    </row>
    <row r="13" spans="16:16" ht="18" customHeight="1" x14ac:dyDescent="0.25">
      <c r="P13" s="52" t="s">
        <v>972</v>
      </c>
    </row>
    <row r="14" spans="16:16" ht="18" customHeight="1" x14ac:dyDescent="0.25">
      <c r="P14" s="52" t="s">
        <v>1334</v>
      </c>
    </row>
    <row r="15" spans="16:16" ht="18" customHeight="1" x14ac:dyDescent="0.25">
      <c r="P15" s="52" t="s">
        <v>973</v>
      </c>
    </row>
    <row r="16" spans="16:16" ht="18" customHeight="1" x14ac:dyDescent="0.25">
      <c r="P16" s="50" t="s">
        <v>974</v>
      </c>
    </row>
    <row r="17" spans="1:16" s="569" customFormat="1" ht="18" customHeight="1" x14ac:dyDescent="0.25">
      <c r="A17" s="566"/>
      <c r="B17" s="121"/>
      <c r="C17" s="567"/>
      <c r="D17" s="567"/>
      <c r="E17" s="567"/>
      <c r="F17" s="567"/>
      <c r="G17" s="568"/>
      <c r="P17" s="568"/>
    </row>
    <row r="18" spans="1:16" s="167" customFormat="1" ht="18" customHeight="1" x14ac:dyDescent="0.25">
      <c r="A18" s="799" t="s">
        <v>710</v>
      </c>
      <c r="B18" s="799"/>
      <c r="C18" s="799"/>
      <c r="D18" s="799"/>
      <c r="E18" s="799"/>
      <c r="F18" s="799"/>
      <c r="G18" s="799"/>
      <c r="H18" s="799"/>
      <c r="I18" s="799"/>
      <c r="J18" s="792"/>
      <c r="K18" s="792"/>
      <c r="L18" s="792"/>
      <c r="M18" s="792"/>
      <c r="N18" s="792"/>
      <c r="O18" s="792"/>
      <c r="P18" s="792"/>
    </row>
    <row r="19" spans="1:16" s="167" customFormat="1" ht="18" customHeight="1" x14ac:dyDescent="0.25">
      <c r="A19" s="799" t="s">
        <v>711</v>
      </c>
      <c r="B19" s="799"/>
      <c r="C19" s="799"/>
      <c r="D19" s="799"/>
      <c r="E19" s="799"/>
      <c r="F19" s="799"/>
      <c r="G19" s="799"/>
      <c r="H19" s="799"/>
      <c r="I19" s="799"/>
      <c r="J19" s="792"/>
      <c r="K19" s="792"/>
      <c r="L19" s="792"/>
      <c r="M19" s="792"/>
      <c r="N19" s="792"/>
      <c r="O19" s="792"/>
      <c r="P19" s="792"/>
    </row>
    <row r="20" spans="1:16" s="167" customFormat="1" ht="18" customHeight="1" x14ac:dyDescent="0.25">
      <c r="A20" s="165"/>
      <c r="B20" s="472"/>
      <c r="C20" s="472"/>
      <c r="D20" s="472"/>
      <c r="E20" s="472"/>
      <c r="F20" s="472"/>
      <c r="G20" s="170"/>
    </row>
    <row r="21" spans="1:16" s="167" customFormat="1" ht="18" customHeight="1" x14ac:dyDescent="0.25">
      <c r="A21" s="800" t="s">
        <v>712</v>
      </c>
      <c r="B21" s="800"/>
      <c r="C21" s="800"/>
      <c r="D21" s="800"/>
      <c r="E21" s="800"/>
      <c r="F21" s="800"/>
      <c r="G21" s="800"/>
      <c r="H21" s="800"/>
      <c r="I21" s="800"/>
      <c r="J21" s="801"/>
      <c r="K21" s="801"/>
      <c r="L21" s="801"/>
      <c r="M21" s="801"/>
      <c r="N21" s="801"/>
      <c r="O21" s="801"/>
      <c r="P21" s="801"/>
    </row>
    <row r="22" spans="1:16" s="167" customFormat="1" ht="18" customHeight="1" x14ac:dyDescent="0.3">
      <c r="A22" s="165"/>
      <c r="B22" s="570"/>
      <c r="D22" s="172"/>
      <c r="E22" s="172"/>
      <c r="F22" s="172"/>
      <c r="G22" s="172"/>
      <c r="J22" s="172"/>
      <c r="N22" s="172"/>
      <c r="O22" s="172"/>
      <c r="P22" s="174" t="s">
        <v>713</v>
      </c>
    </row>
    <row r="23" spans="1:16" s="167" customFormat="1" ht="18" customHeight="1" x14ac:dyDescent="0.25">
      <c r="A23" s="802" t="s">
        <v>977</v>
      </c>
      <c r="B23" s="633" t="s">
        <v>673</v>
      </c>
      <c r="C23" s="633" t="s">
        <v>674</v>
      </c>
      <c r="D23" s="798" t="s">
        <v>657</v>
      </c>
      <c r="E23" s="793"/>
      <c r="F23" s="793"/>
      <c r="G23" s="793"/>
      <c r="H23" s="793"/>
      <c r="I23" s="793"/>
      <c r="J23" s="793"/>
      <c r="K23" s="798" t="s">
        <v>678</v>
      </c>
      <c r="L23" s="633" t="s">
        <v>679</v>
      </c>
      <c r="M23" s="633" t="s">
        <v>680</v>
      </c>
      <c r="N23" s="633" t="s">
        <v>681</v>
      </c>
      <c r="O23" s="796"/>
      <c r="P23" s="633" t="s">
        <v>682</v>
      </c>
    </row>
    <row r="24" spans="1:16" s="167" customFormat="1" ht="37.5" customHeight="1" x14ac:dyDescent="0.25">
      <c r="A24" s="803"/>
      <c r="B24" s="633"/>
      <c r="C24" s="633"/>
      <c r="D24" s="798" t="s">
        <v>677</v>
      </c>
      <c r="E24" s="798" t="s">
        <v>658</v>
      </c>
      <c r="F24" s="793"/>
      <c r="G24" s="798" t="s">
        <v>714</v>
      </c>
      <c r="H24" s="798" t="s">
        <v>659</v>
      </c>
      <c r="I24" s="798"/>
      <c r="J24" s="798" t="s">
        <v>715</v>
      </c>
      <c r="K24" s="793"/>
      <c r="L24" s="797"/>
      <c r="M24" s="797"/>
      <c r="N24" s="796"/>
      <c r="O24" s="796"/>
      <c r="P24" s="633"/>
    </row>
    <row r="25" spans="1:16" s="574" customFormat="1" ht="18" customHeight="1" x14ac:dyDescent="0.2">
      <c r="A25" s="804"/>
      <c r="B25" s="805"/>
      <c r="C25" s="805"/>
      <c r="D25" s="793"/>
      <c r="E25" s="571" t="s">
        <v>683</v>
      </c>
      <c r="F25" s="572" t="s">
        <v>684</v>
      </c>
      <c r="G25" s="793"/>
      <c r="H25" s="571" t="s">
        <v>683</v>
      </c>
      <c r="I25" s="572" t="s">
        <v>684</v>
      </c>
      <c r="J25" s="793"/>
      <c r="K25" s="793"/>
      <c r="L25" s="797"/>
      <c r="M25" s="797"/>
      <c r="N25" s="573" t="s">
        <v>658</v>
      </c>
      <c r="O25" s="573" t="s">
        <v>659</v>
      </c>
      <c r="P25" s="797"/>
    </row>
    <row r="26" spans="1:16" ht="18" customHeight="1" x14ac:dyDescent="0.2">
      <c r="A26" s="575"/>
      <c r="B26" s="576">
        <v>1</v>
      </c>
      <c r="C26" s="576">
        <v>2</v>
      </c>
      <c r="D26" s="576">
        <v>3</v>
      </c>
      <c r="E26" s="576">
        <v>4</v>
      </c>
      <c r="F26" s="576">
        <v>5</v>
      </c>
      <c r="G26" s="576">
        <v>6</v>
      </c>
      <c r="H26" s="576">
        <v>7</v>
      </c>
      <c r="I26" s="576">
        <v>8</v>
      </c>
      <c r="J26" s="576">
        <v>9</v>
      </c>
      <c r="K26" s="576">
        <v>10</v>
      </c>
      <c r="L26" s="576">
        <v>11</v>
      </c>
      <c r="M26" s="576">
        <v>12</v>
      </c>
      <c r="N26" s="576">
        <v>13</v>
      </c>
      <c r="O26" s="576">
        <v>14</v>
      </c>
      <c r="P26" s="576">
        <v>15</v>
      </c>
    </row>
    <row r="27" spans="1:16" s="180" customFormat="1" ht="18" customHeight="1" x14ac:dyDescent="0.25">
      <c r="A27" s="234"/>
      <c r="B27" s="790" t="s">
        <v>685</v>
      </c>
      <c r="C27" s="790"/>
      <c r="D27" s="235">
        <v>14138.612129999998</v>
      </c>
      <c r="E27" s="235">
        <v>0</v>
      </c>
      <c r="F27" s="235">
        <v>7429.5713100000003</v>
      </c>
      <c r="G27" s="235">
        <v>6709.0408199999974</v>
      </c>
      <c r="H27" s="235">
        <v>0</v>
      </c>
      <c r="I27" s="235">
        <v>6709.0408199999974</v>
      </c>
      <c r="J27" s="235">
        <v>0</v>
      </c>
      <c r="K27" s="235"/>
      <c r="L27" s="235"/>
      <c r="M27" s="235"/>
      <c r="N27" s="235">
        <v>7429.5713100000003</v>
      </c>
      <c r="O27" s="235">
        <v>6709.0408199999974</v>
      </c>
      <c r="P27" s="236"/>
    </row>
    <row r="28" spans="1:16" s="167" customFormat="1" ht="18" customHeight="1" x14ac:dyDescent="0.25">
      <c r="A28" s="237"/>
      <c r="B28" s="784" t="s">
        <v>686</v>
      </c>
      <c r="C28" s="784"/>
      <c r="D28" s="475"/>
      <c r="E28" s="475"/>
      <c r="F28" s="475"/>
      <c r="G28" s="238"/>
      <c r="H28" s="475"/>
      <c r="I28" s="239"/>
      <c r="J28" s="238"/>
      <c r="K28" s="238"/>
      <c r="L28" s="240"/>
      <c r="M28" s="240"/>
      <c r="N28" s="238"/>
      <c r="O28" s="238"/>
      <c r="P28" s="241"/>
    </row>
    <row r="29" spans="1:16" s="180" customFormat="1" ht="96" customHeight="1" x14ac:dyDescent="0.25">
      <c r="A29" s="242" t="s">
        <v>730</v>
      </c>
      <c r="B29" s="577" t="str">
        <f>[2]Июнь!$B$29</f>
        <v>Разработка перспективной схемы теплоснабжения г. Петропавловска-Камчатского и проекта программы развития коммунальной инфраструктуры</v>
      </c>
      <c r="C29" s="578" t="s">
        <v>700</v>
      </c>
      <c r="D29" s="579">
        <v>14138.612129999998</v>
      </c>
      <c r="E29" s="579">
        <v>0</v>
      </c>
      <c r="F29" s="579">
        <v>7429.5713100000003</v>
      </c>
      <c r="G29" s="580">
        <v>6709.0408199999974</v>
      </c>
      <c r="H29" s="579">
        <v>0</v>
      </c>
      <c r="I29" s="579">
        <v>6709.0408199999974</v>
      </c>
      <c r="J29" s="580">
        <v>0</v>
      </c>
      <c r="K29" s="581" t="s">
        <v>701</v>
      </c>
      <c r="L29" s="582" t="s">
        <v>689</v>
      </c>
      <c r="M29" s="582" t="s">
        <v>689</v>
      </c>
      <c r="N29" s="583">
        <v>7429.5713100000003</v>
      </c>
      <c r="O29" s="584">
        <v>6709.0408199999974</v>
      </c>
      <c r="P29" s="585" t="s">
        <v>690</v>
      </c>
    </row>
    <row r="30" spans="1:16" s="180" customFormat="1" ht="33.75" customHeight="1" x14ac:dyDescent="0.25">
      <c r="A30" s="243"/>
      <c r="B30" s="586"/>
      <c r="C30" s="586"/>
      <c r="D30" s="587"/>
      <c r="E30" s="587"/>
      <c r="F30" s="587"/>
      <c r="G30" s="588"/>
      <c r="H30" s="587"/>
      <c r="I30" s="587"/>
      <c r="J30" s="588"/>
      <c r="K30" s="589"/>
      <c r="L30" s="590"/>
      <c r="M30" s="590"/>
      <c r="N30" s="591"/>
      <c r="O30" s="592"/>
      <c r="P30" s="593"/>
    </row>
    <row r="31" spans="1:16" ht="18" customHeight="1" x14ac:dyDescent="0.3">
      <c r="E31" s="594"/>
      <c r="F31" s="594"/>
      <c r="G31" s="594"/>
      <c r="H31" s="594"/>
      <c r="I31" s="594"/>
      <c r="J31" s="594"/>
      <c r="K31" s="594"/>
      <c r="L31" s="594"/>
      <c r="M31" s="594"/>
      <c r="N31" s="594"/>
      <c r="O31" s="594"/>
    </row>
    <row r="32" spans="1:16" ht="18" customHeight="1" x14ac:dyDescent="0.25">
      <c r="A32" s="791" t="s">
        <v>716</v>
      </c>
      <c r="B32" s="791"/>
      <c r="C32" s="791"/>
      <c r="D32" s="791"/>
      <c r="E32" s="791"/>
      <c r="F32" s="791"/>
      <c r="G32" s="791"/>
      <c r="H32" s="791"/>
      <c r="I32" s="792"/>
      <c r="J32" s="792"/>
      <c r="K32" s="792"/>
      <c r="L32" s="792"/>
      <c r="M32" s="792"/>
      <c r="N32" s="792"/>
      <c r="O32" s="792"/>
      <c r="P32" s="792"/>
    </row>
    <row r="33" spans="1:16" ht="18" customHeight="1" x14ac:dyDescent="0.2">
      <c r="A33" s="563"/>
      <c r="B33" s="561"/>
      <c r="D33" s="595"/>
      <c r="H33" s="561"/>
    </row>
    <row r="34" spans="1:16" ht="21" customHeight="1" x14ac:dyDescent="0.25">
      <c r="A34" s="608" t="s">
        <v>706</v>
      </c>
      <c r="B34" s="608"/>
      <c r="C34" s="793"/>
      <c r="D34" s="793"/>
      <c r="E34" s="793"/>
      <c r="F34" s="793"/>
      <c r="G34" s="793"/>
      <c r="H34" s="793"/>
      <c r="I34" s="794" t="s">
        <v>707</v>
      </c>
      <c r="J34" s="794"/>
      <c r="K34" s="794"/>
      <c r="L34" s="794"/>
      <c r="M34" s="794"/>
      <c r="N34" s="794"/>
      <c r="O34" s="794"/>
      <c r="P34" s="785"/>
    </row>
    <row r="35" spans="1:16" ht="18" customHeight="1" x14ac:dyDescent="0.25">
      <c r="A35" s="608"/>
      <c r="B35" s="608"/>
      <c r="C35" s="793"/>
      <c r="D35" s="793"/>
      <c r="E35" s="793"/>
      <c r="F35" s="793"/>
      <c r="G35" s="793"/>
      <c r="H35" s="793"/>
      <c r="I35" s="786">
        <v>2014</v>
      </c>
      <c r="J35" s="786"/>
      <c r="K35" s="786"/>
      <c r="L35" s="787"/>
      <c r="M35" s="795">
        <v>2015</v>
      </c>
      <c r="N35" s="787"/>
      <c r="O35" s="787"/>
      <c r="P35" s="787"/>
    </row>
    <row r="36" spans="1:16" ht="18" customHeight="1" x14ac:dyDescent="0.25">
      <c r="A36" s="784" t="s">
        <v>708</v>
      </c>
      <c r="B36" s="784"/>
      <c r="C36" s="785"/>
      <c r="D36" s="785"/>
      <c r="E36" s="785"/>
      <c r="F36" s="785"/>
      <c r="G36" s="785"/>
      <c r="H36" s="785"/>
      <c r="I36" s="786">
        <v>7429.5713100000003</v>
      </c>
      <c r="J36" s="786"/>
      <c r="K36" s="786"/>
      <c r="L36" s="787"/>
      <c r="M36" s="788">
        <v>6709.0408199999974</v>
      </c>
      <c r="N36" s="789"/>
      <c r="O36" s="789"/>
      <c r="P36" s="789"/>
    </row>
    <row r="37" spans="1:16" ht="18" customHeight="1" x14ac:dyDescent="0.2">
      <c r="P37" s="596" t="s">
        <v>601</v>
      </c>
    </row>
    <row r="38" spans="1:16" ht="18" customHeight="1" x14ac:dyDescent="0.2">
      <c r="J38" s="597"/>
      <c r="K38" s="598"/>
      <c r="L38" s="598"/>
      <c r="M38" s="598"/>
      <c r="N38" s="598"/>
      <c r="O38" s="598"/>
    </row>
    <row r="39" spans="1:16" ht="18" customHeight="1" x14ac:dyDescent="0.2">
      <c r="J39" s="597"/>
      <c r="K39" s="598"/>
      <c r="L39" s="598"/>
      <c r="M39" s="598"/>
      <c r="N39" s="598"/>
      <c r="O39" s="597"/>
    </row>
    <row r="40" spans="1:16" ht="18" customHeight="1" x14ac:dyDescent="0.2">
      <c r="J40" s="597"/>
      <c r="K40" s="598"/>
      <c r="L40" s="598"/>
      <c r="M40" s="598"/>
      <c r="N40" s="598"/>
      <c r="O40" s="597"/>
    </row>
    <row r="41" spans="1:16" ht="18" customHeight="1" x14ac:dyDescent="0.2">
      <c r="J41" s="598"/>
      <c r="K41" s="598"/>
      <c r="L41" s="598"/>
      <c r="M41" s="598"/>
      <c r="N41" s="598"/>
      <c r="O41" s="598"/>
    </row>
  </sheetData>
  <mergeCells count="27">
    <mergeCell ref="A18:P18"/>
    <mergeCell ref="A19:P19"/>
    <mergeCell ref="A21:P21"/>
    <mergeCell ref="A23:A25"/>
    <mergeCell ref="B23:B25"/>
    <mergeCell ref="C23:C25"/>
    <mergeCell ref="D23:J23"/>
    <mergeCell ref="K23:K25"/>
    <mergeCell ref="L23:L25"/>
    <mergeCell ref="M23:M25"/>
    <mergeCell ref="N23:O24"/>
    <mergeCell ref="P23:P25"/>
    <mergeCell ref="D24:D25"/>
    <mergeCell ref="E24:F24"/>
    <mergeCell ref="G24:G25"/>
    <mergeCell ref="H24:I24"/>
    <mergeCell ref="J24:J25"/>
    <mergeCell ref="A36:H36"/>
    <mergeCell ref="I36:L36"/>
    <mergeCell ref="M36:P36"/>
    <mergeCell ref="B27:C27"/>
    <mergeCell ref="B28:C28"/>
    <mergeCell ref="A32:P32"/>
    <mergeCell ref="A34:H35"/>
    <mergeCell ref="I34:P34"/>
    <mergeCell ref="I35:L35"/>
    <mergeCell ref="M35:P35"/>
  </mergeCells>
  <pageMargins left="0.39370078740157483" right="0.39370078740157483" top="0.39370078740157483" bottom="0.39370078740157483" header="0" footer="0"/>
  <pageSetup paperSize="9" scale="45" fitToHeight="2" orientation="landscape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showGridLines="0" view="pageBreakPreview" zoomScale="60" workbookViewId="0">
      <selection activeCell="L16" sqref="L16"/>
    </sheetView>
  </sheetViews>
  <sheetFormatPr defaultRowHeight="12.75" x14ac:dyDescent="0.2"/>
  <cols>
    <col min="1" max="1" width="6" style="254" customWidth="1"/>
    <col min="2" max="2" width="45.140625" style="254" customWidth="1"/>
    <col min="3" max="3" width="14.28515625" style="254" customWidth="1"/>
    <col min="4" max="6" width="11.42578125" style="254" customWidth="1"/>
    <col min="7" max="7" width="19.5703125" style="254" customWidth="1"/>
    <col min="8" max="8" width="16.42578125" style="254" customWidth="1"/>
    <col min="9" max="9" width="18.85546875" style="254" customWidth="1"/>
    <col min="10" max="10" width="15.42578125" style="254" customWidth="1"/>
    <col min="11" max="222" width="9.140625" style="254" customWidth="1"/>
    <col min="223" max="16384" width="9.140625" style="254"/>
  </cols>
  <sheetData>
    <row r="1" spans="1:14" ht="15.75" x14ac:dyDescent="0.25">
      <c r="I1" s="49" t="s">
        <v>144</v>
      </c>
    </row>
    <row r="2" spans="1:14" ht="15.75" x14ac:dyDescent="0.25">
      <c r="I2" s="50" t="s">
        <v>975</v>
      </c>
    </row>
    <row r="3" spans="1:14" ht="15.75" x14ac:dyDescent="0.25">
      <c r="I3" s="51" t="s">
        <v>972</v>
      </c>
    </row>
    <row r="4" spans="1:14" ht="16.5" customHeight="1" x14ac:dyDescent="0.25">
      <c r="A4" s="255"/>
      <c r="B4" s="256"/>
      <c r="C4" s="256"/>
      <c r="D4" s="256"/>
      <c r="E4" s="256"/>
      <c r="F4" s="256"/>
      <c r="G4" s="257"/>
      <c r="H4" s="257"/>
      <c r="I4" s="51" t="s">
        <v>1405</v>
      </c>
      <c r="J4" s="258"/>
      <c r="K4" s="258"/>
      <c r="L4" s="258"/>
      <c r="M4" s="258"/>
      <c r="N4" s="258"/>
    </row>
    <row r="5" spans="1:14" ht="16.5" customHeight="1" x14ac:dyDescent="0.25">
      <c r="A5" s="255"/>
      <c r="B5" s="256"/>
      <c r="C5" s="256"/>
      <c r="D5" s="256"/>
      <c r="E5" s="256"/>
      <c r="F5" s="256"/>
      <c r="G5" s="257"/>
      <c r="H5" s="257"/>
      <c r="I5" s="51" t="s">
        <v>1333</v>
      </c>
      <c r="J5" s="258"/>
      <c r="K5" s="258"/>
      <c r="L5" s="258"/>
      <c r="M5" s="258"/>
      <c r="N5" s="258"/>
    </row>
    <row r="6" spans="1:14" ht="16.5" customHeight="1" x14ac:dyDescent="0.25">
      <c r="A6" s="255"/>
      <c r="B6" s="256"/>
      <c r="C6" s="256"/>
      <c r="D6" s="256"/>
      <c r="E6" s="256"/>
      <c r="F6" s="256"/>
      <c r="G6" s="257"/>
      <c r="H6" s="257"/>
      <c r="I6" s="51" t="s">
        <v>972</v>
      </c>
      <c r="J6" s="258"/>
      <c r="K6" s="258"/>
      <c r="L6" s="258"/>
      <c r="M6" s="258"/>
      <c r="N6" s="258"/>
    </row>
    <row r="7" spans="1:14" ht="16.5" customHeight="1" x14ac:dyDescent="0.25">
      <c r="A7" s="255"/>
      <c r="B7" s="256"/>
      <c r="C7" s="256"/>
      <c r="D7" s="256"/>
      <c r="E7" s="256"/>
      <c r="F7" s="256"/>
      <c r="G7" s="257"/>
      <c r="H7" s="257"/>
      <c r="I7" s="52" t="s">
        <v>1334</v>
      </c>
      <c r="J7" s="258"/>
      <c r="K7" s="258"/>
      <c r="L7" s="258"/>
      <c r="M7" s="258"/>
      <c r="N7" s="258"/>
    </row>
    <row r="8" spans="1:14" ht="16.5" customHeight="1" x14ac:dyDescent="0.25">
      <c r="A8" s="255"/>
      <c r="B8" s="256"/>
      <c r="C8" s="256"/>
      <c r="D8" s="256"/>
      <c r="E8" s="256"/>
      <c r="F8" s="256"/>
      <c r="G8" s="257"/>
      <c r="H8" s="257"/>
      <c r="I8" s="52" t="s">
        <v>973</v>
      </c>
      <c r="J8" s="258"/>
      <c r="K8" s="258"/>
      <c r="L8" s="258"/>
      <c r="M8" s="258"/>
      <c r="N8" s="258"/>
    </row>
    <row r="9" spans="1:14" ht="16.5" customHeight="1" x14ac:dyDescent="0.25">
      <c r="A9" s="255"/>
      <c r="B9" s="256"/>
      <c r="C9" s="256"/>
      <c r="D9" s="256"/>
      <c r="E9" s="256"/>
      <c r="F9" s="256"/>
      <c r="G9" s="257"/>
      <c r="H9" s="257"/>
      <c r="I9" s="50" t="s">
        <v>974</v>
      </c>
      <c r="J9" s="258"/>
      <c r="K9" s="258"/>
      <c r="L9" s="258"/>
      <c r="M9" s="258"/>
      <c r="N9" s="258"/>
    </row>
    <row r="10" spans="1:14" ht="16.5" customHeight="1" x14ac:dyDescent="0.2">
      <c r="A10" s="255"/>
      <c r="B10" s="256"/>
      <c r="C10" s="256"/>
      <c r="D10" s="256"/>
      <c r="E10" s="256"/>
      <c r="F10" s="256"/>
      <c r="G10" s="257"/>
      <c r="H10" s="257"/>
      <c r="I10" s="81"/>
      <c r="J10" s="258"/>
      <c r="K10" s="258"/>
      <c r="L10" s="258"/>
      <c r="M10" s="258"/>
      <c r="N10" s="258"/>
    </row>
    <row r="11" spans="1:14" ht="16.5" customHeight="1" x14ac:dyDescent="0.25">
      <c r="A11" s="255"/>
      <c r="B11" s="256"/>
      <c r="C11" s="256"/>
      <c r="D11" s="256"/>
      <c r="E11" s="256"/>
      <c r="F11" s="256"/>
      <c r="G11" s="257"/>
      <c r="H11" s="257"/>
      <c r="I11" s="53" t="s">
        <v>1404</v>
      </c>
      <c r="J11" s="258"/>
      <c r="K11" s="258"/>
      <c r="L11" s="258"/>
      <c r="M11" s="258"/>
      <c r="N11" s="258"/>
    </row>
    <row r="12" spans="1:14" ht="16.5" customHeight="1" x14ac:dyDescent="0.25">
      <c r="A12" s="255"/>
      <c r="B12" s="256"/>
      <c r="C12" s="256"/>
      <c r="D12" s="256"/>
      <c r="E12" s="256"/>
      <c r="F12" s="256"/>
      <c r="G12" s="257"/>
      <c r="H12" s="257"/>
      <c r="I12" s="52" t="s">
        <v>975</v>
      </c>
      <c r="J12" s="258"/>
      <c r="K12" s="258"/>
      <c r="L12" s="258"/>
      <c r="M12" s="258"/>
      <c r="N12" s="258"/>
    </row>
    <row r="13" spans="1:14" ht="16.5" customHeight="1" x14ac:dyDescent="0.25">
      <c r="A13" s="255"/>
      <c r="B13" s="256"/>
      <c r="C13" s="256"/>
      <c r="D13" s="256"/>
      <c r="E13" s="256"/>
      <c r="F13" s="256"/>
      <c r="G13" s="257"/>
      <c r="H13" s="257"/>
      <c r="I13" s="52" t="s">
        <v>972</v>
      </c>
      <c r="J13" s="258"/>
      <c r="K13" s="258"/>
      <c r="L13" s="258"/>
      <c r="M13" s="258"/>
      <c r="N13" s="258"/>
    </row>
    <row r="14" spans="1:14" ht="16.5" customHeight="1" x14ac:dyDescent="0.25">
      <c r="A14" s="255"/>
      <c r="B14" s="256"/>
      <c r="C14" s="256"/>
      <c r="D14" s="256"/>
      <c r="E14" s="256"/>
      <c r="F14" s="256"/>
      <c r="G14" s="257"/>
      <c r="H14" s="257"/>
      <c r="I14" s="52" t="s">
        <v>1334</v>
      </c>
      <c r="J14" s="258"/>
      <c r="K14" s="258"/>
      <c r="L14" s="258"/>
      <c r="M14" s="258"/>
      <c r="N14" s="258"/>
    </row>
    <row r="15" spans="1:14" ht="16.5" customHeight="1" x14ac:dyDescent="0.25">
      <c r="A15" s="255"/>
      <c r="B15" s="256"/>
      <c r="C15" s="256"/>
      <c r="D15" s="256"/>
      <c r="E15" s="256"/>
      <c r="F15" s="256"/>
      <c r="G15" s="257"/>
      <c r="H15" s="257"/>
      <c r="I15" s="52" t="s">
        <v>973</v>
      </c>
      <c r="J15" s="258"/>
      <c r="K15" s="258"/>
      <c r="L15" s="258"/>
      <c r="M15" s="258"/>
      <c r="N15" s="258"/>
    </row>
    <row r="16" spans="1:14" ht="16.5" customHeight="1" x14ac:dyDescent="0.25">
      <c r="A16" s="255"/>
      <c r="B16" s="256"/>
      <c r="C16" s="256"/>
      <c r="D16" s="256"/>
      <c r="E16" s="256"/>
      <c r="F16" s="256"/>
      <c r="G16" s="257"/>
      <c r="H16" s="257"/>
      <c r="I16" s="50" t="s">
        <v>974</v>
      </c>
      <c r="J16" s="258"/>
      <c r="K16" s="258"/>
      <c r="L16" s="258"/>
      <c r="M16" s="258"/>
      <c r="N16" s="258"/>
    </row>
    <row r="17" spans="1:14" ht="16.5" customHeight="1" x14ac:dyDescent="0.25">
      <c r="A17" s="255"/>
      <c r="B17" s="256"/>
      <c r="C17" s="256"/>
      <c r="D17" s="256"/>
      <c r="E17" s="256"/>
      <c r="F17" s="256"/>
      <c r="G17" s="257"/>
      <c r="H17" s="257"/>
      <c r="I17" s="52"/>
      <c r="J17" s="258"/>
      <c r="K17" s="258"/>
      <c r="L17" s="258"/>
      <c r="M17" s="258"/>
      <c r="N17" s="258"/>
    </row>
    <row r="18" spans="1:14" ht="16.5" customHeight="1" x14ac:dyDescent="0.25">
      <c r="A18" s="255"/>
      <c r="B18" s="256"/>
      <c r="C18" s="256"/>
      <c r="D18" s="256"/>
      <c r="E18" s="256"/>
      <c r="F18" s="256"/>
      <c r="G18" s="257"/>
      <c r="H18" s="257"/>
      <c r="I18" s="50"/>
      <c r="J18" s="258"/>
      <c r="K18" s="258"/>
      <c r="L18" s="258"/>
      <c r="M18" s="258"/>
      <c r="N18" s="258"/>
    </row>
    <row r="19" spans="1:14" ht="18" customHeight="1" x14ac:dyDescent="0.2">
      <c r="A19" s="259"/>
      <c r="B19" s="259"/>
      <c r="C19" s="255"/>
      <c r="D19" s="255"/>
      <c r="E19" s="255"/>
      <c r="F19" s="255"/>
      <c r="G19" s="257"/>
      <c r="H19" s="257"/>
      <c r="I19" s="257"/>
      <c r="J19" s="258"/>
      <c r="K19" s="258"/>
      <c r="L19" s="258"/>
      <c r="M19" s="258"/>
      <c r="N19" s="258"/>
    </row>
    <row r="20" spans="1:14" ht="34.5" customHeight="1" x14ac:dyDescent="0.25">
      <c r="A20" s="636" t="s">
        <v>131</v>
      </c>
      <c r="B20" s="636"/>
      <c r="C20" s="636"/>
      <c r="D20" s="636"/>
      <c r="E20" s="636"/>
      <c r="F20" s="636"/>
      <c r="G20" s="636"/>
      <c r="H20" s="636"/>
      <c r="I20" s="636"/>
      <c r="J20" s="464"/>
      <c r="K20" s="260"/>
      <c r="L20" s="258"/>
      <c r="M20" s="258"/>
      <c r="N20" s="258"/>
    </row>
    <row r="21" spans="1:14" ht="15.75" customHeight="1" x14ac:dyDescent="0.25">
      <c r="A21" s="259"/>
      <c r="B21" s="464"/>
      <c r="C21" s="464"/>
      <c r="D21" s="464"/>
      <c r="E21" s="464"/>
      <c r="F21" s="464"/>
      <c r="G21" s="464"/>
      <c r="H21" s="464"/>
      <c r="I21" s="464"/>
      <c r="J21" s="255"/>
      <c r="K21" s="255"/>
      <c r="L21" s="262"/>
      <c r="M21" s="258"/>
      <c r="N21" s="258"/>
    </row>
    <row r="22" spans="1:14" ht="15.75" customHeight="1" x14ac:dyDescent="0.25">
      <c r="A22" s="263"/>
      <c r="B22" s="261"/>
      <c r="C22" s="261"/>
      <c r="D22" s="261"/>
      <c r="E22" s="261"/>
      <c r="F22" s="261"/>
      <c r="G22" s="261"/>
      <c r="H22" s="261"/>
      <c r="I22" s="599" t="s">
        <v>1339</v>
      </c>
      <c r="J22" s="297"/>
      <c r="K22" s="263"/>
      <c r="L22" s="262"/>
      <c r="M22" s="258"/>
      <c r="N22" s="258"/>
    </row>
    <row r="23" spans="1:14" ht="16.5" customHeight="1" thickBot="1" x14ac:dyDescent="0.25">
      <c r="A23" s="637" t="s">
        <v>1399</v>
      </c>
      <c r="B23" s="806" t="s">
        <v>1341</v>
      </c>
      <c r="C23" s="639" t="s">
        <v>227</v>
      </c>
      <c r="D23" s="639"/>
      <c r="E23" s="639"/>
      <c r="F23" s="639"/>
      <c r="G23" s="808" t="s">
        <v>132</v>
      </c>
      <c r="H23" s="808" t="s">
        <v>133</v>
      </c>
      <c r="I23" s="810" t="s">
        <v>134</v>
      </c>
      <c r="J23" s="300"/>
      <c r="K23" s="263"/>
      <c r="L23" s="258"/>
      <c r="M23" s="258"/>
      <c r="N23" s="258"/>
    </row>
    <row r="24" spans="1:14" ht="47.25" customHeight="1" x14ac:dyDescent="0.2">
      <c r="A24" s="638"/>
      <c r="B24" s="807"/>
      <c r="C24" s="465" t="s">
        <v>229</v>
      </c>
      <c r="D24" s="465" t="s">
        <v>230</v>
      </c>
      <c r="E24" s="465" t="s">
        <v>231</v>
      </c>
      <c r="F24" s="465" t="s">
        <v>232</v>
      </c>
      <c r="G24" s="809"/>
      <c r="H24" s="809"/>
      <c r="I24" s="637"/>
      <c r="J24" s="303"/>
      <c r="K24" s="255"/>
      <c r="L24" s="262"/>
      <c r="M24" s="258"/>
      <c r="N24" s="258"/>
    </row>
    <row r="25" spans="1:14" ht="15.75" customHeight="1" x14ac:dyDescent="0.25">
      <c r="A25" s="600">
        <v>1</v>
      </c>
      <c r="B25" s="323">
        <v>2</v>
      </c>
      <c r="C25" s="323">
        <v>3</v>
      </c>
      <c r="D25" s="323">
        <v>4</v>
      </c>
      <c r="E25" s="323">
        <v>5</v>
      </c>
      <c r="F25" s="323">
        <v>6</v>
      </c>
      <c r="G25" s="323">
        <v>7</v>
      </c>
      <c r="H25" s="323">
        <v>8</v>
      </c>
      <c r="I25" s="324">
        <v>9</v>
      </c>
      <c r="J25" s="601"/>
      <c r="K25" s="269"/>
      <c r="L25" s="269"/>
      <c r="M25" s="269"/>
      <c r="N25" s="269"/>
    </row>
    <row r="26" spans="1:14" ht="47.25" customHeight="1" x14ac:dyDescent="0.25">
      <c r="A26" s="270" t="s">
        <v>982</v>
      </c>
      <c r="B26" s="271" t="s">
        <v>1143</v>
      </c>
      <c r="C26" s="272">
        <v>907</v>
      </c>
      <c r="D26" s="273">
        <v>0</v>
      </c>
      <c r="E26" s="307">
        <v>0</v>
      </c>
      <c r="F26" s="274">
        <v>0</v>
      </c>
      <c r="G26" s="275">
        <v>191450.21753000002</v>
      </c>
      <c r="H26" s="275">
        <v>0</v>
      </c>
      <c r="I26" s="276">
        <v>0</v>
      </c>
      <c r="J26" s="602"/>
      <c r="K26" s="258"/>
      <c r="L26" s="258"/>
      <c r="M26" s="258"/>
      <c r="N26" s="258"/>
    </row>
    <row r="27" spans="1:14" ht="15.75" customHeight="1" x14ac:dyDescent="0.25">
      <c r="A27" s="270"/>
      <c r="B27" s="278" t="s">
        <v>1359</v>
      </c>
      <c r="C27" s="279">
        <v>907</v>
      </c>
      <c r="D27" s="280">
        <v>409</v>
      </c>
      <c r="E27" s="311">
        <v>0</v>
      </c>
      <c r="F27" s="281">
        <v>0</v>
      </c>
      <c r="G27" s="282">
        <v>191450.21753000002</v>
      </c>
      <c r="H27" s="282">
        <v>0</v>
      </c>
      <c r="I27" s="283">
        <v>0</v>
      </c>
      <c r="J27" s="602"/>
      <c r="K27" s="258"/>
      <c r="L27" s="258"/>
      <c r="M27" s="258"/>
      <c r="N27" s="258"/>
    </row>
    <row r="28" spans="1:14" ht="15.75" customHeight="1" x14ac:dyDescent="0.25">
      <c r="A28" s="603" t="s">
        <v>691</v>
      </c>
      <c r="B28" s="317" t="s">
        <v>135</v>
      </c>
      <c r="C28" s="279"/>
      <c r="D28" s="280"/>
      <c r="E28" s="311"/>
      <c r="F28" s="281"/>
      <c r="G28" s="318">
        <f>G29</f>
        <v>152157.25500000003</v>
      </c>
      <c r="H28" s="282">
        <v>0</v>
      </c>
      <c r="I28" s="283">
        <v>0</v>
      </c>
      <c r="J28" s="602"/>
      <c r="K28" s="258"/>
      <c r="L28" s="258"/>
      <c r="M28" s="258"/>
      <c r="N28" s="258"/>
    </row>
    <row r="29" spans="1:14" ht="31.5" customHeight="1" x14ac:dyDescent="0.25">
      <c r="A29" s="277"/>
      <c r="B29" s="278" t="s">
        <v>288</v>
      </c>
      <c r="C29" s="279">
        <v>907</v>
      </c>
      <c r="D29" s="280">
        <v>409</v>
      </c>
      <c r="E29" s="311">
        <v>5220000</v>
      </c>
      <c r="F29" s="281">
        <v>0</v>
      </c>
      <c r="G29" s="282">
        <v>152157.25500000003</v>
      </c>
      <c r="H29" s="282">
        <v>0</v>
      </c>
      <c r="I29" s="283">
        <v>0</v>
      </c>
      <c r="J29" s="602"/>
      <c r="K29" s="258"/>
      <c r="L29" s="258"/>
      <c r="M29" s="258"/>
      <c r="N29" s="258"/>
    </row>
    <row r="30" spans="1:14" ht="47.25" customHeight="1" x14ac:dyDescent="0.25">
      <c r="A30" s="277"/>
      <c r="B30" s="278" t="s">
        <v>423</v>
      </c>
      <c r="C30" s="279">
        <v>907</v>
      </c>
      <c r="D30" s="280">
        <v>409</v>
      </c>
      <c r="E30" s="311">
        <v>5221400</v>
      </c>
      <c r="F30" s="281">
        <v>0</v>
      </c>
      <c r="G30" s="282">
        <v>152157.25500000003</v>
      </c>
      <c r="H30" s="282">
        <v>0</v>
      </c>
      <c r="I30" s="283">
        <v>0</v>
      </c>
      <c r="J30" s="602"/>
      <c r="K30" s="258"/>
      <c r="L30" s="258"/>
      <c r="M30" s="258"/>
      <c r="N30" s="258"/>
    </row>
    <row r="31" spans="1:14" ht="63" customHeight="1" x14ac:dyDescent="0.25">
      <c r="A31" s="277"/>
      <c r="B31" s="278" t="s">
        <v>312</v>
      </c>
      <c r="C31" s="279">
        <v>907</v>
      </c>
      <c r="D31" s="280">
        <v>409</v>
      </c>
      <c r="E31" s="311" t="s">
        <v>425</v>
      </c>
      <c r="F31" s="281" t="s">
        <v>313</v>
      </c>
      <c r="G31" s="282">
        <v>152157.25500000003</v>
      </c>
      <c r="H31" s="282">
        <v>0</v>
      </c>
      <c r="I31" s="283">
        <v>0</v>
      </c>
      <c r="J31" s="602"/>
      <c r="K31" s="258"/>
      <c r="L31" s="258"/>
      <c r="M31" s="258"/>
      <c r="N31" s="258"/>
    </row>
    <row r="32" spans="1:14" ht="31.5" x14ac:dyDescent="0.25">
      <c r="A32" s="603" t="s">
        <v>691</v>
      </c>
      <c r="B32" s="317" t="s">
        <v>136</v>
      </c>
      <c r="C32" s="279"/>
      <c r="D32" s="280"/>
      <c r="E32" s="311"/>
      <c r="F32" s="281"/>
      <c r="G32" s="318">
        <f>G33</f>
        <v>39292.962529999997</v>
      </c>
      <c r="H32" s="318">
        <v>0</v>
      </c>
      <c r="I32" s="71">
        <v>0</v>
      </c>
      <c r="J32" s="602"/>
      <c r="K32" s="258"/>
      <c r="L32" s="258"/>
      <c r="M32" s="258"/>
      <c r="N32" s="258"/>
    </row>
    <row r="33" spans="1:14" ht="15.75" customHeight="1" x14ac:dyDescent="0.25">
      <c r="A33" s="277"/>
      <c r="B33" s="278" t="s">
        <v>295</v>
      </c>
      <c r="C33" s="279">
        <v>907</v>
      </c>
      <c r="D33" s="280">
        <v>409</v>
      </c>
      <c r="E33" s="311">
        <v>7950000</v>
      </c>
      <c r="F33" s="281">
        <v>0</v>
      </c>
      <c r="G33" s="282">
        <v>39292.962529999997</v>
      </c>
      <c r="H33" s="282">
        <v>0</v>
      </c>
      <c r="I33" s="283">
        <v>0</v>
      </c>
      <c r="J33" s="602"/>
      <c r="K33" s="258"/>
      <c r="L33" s="258"/>
      <c r="M33" s="258"/>
      <c r="N33" s="258"/>
    </row>
    <row r="34" spans="1:14" ht="96.75" customHeight="1" x14ac:dyDescent="0.25">
      <c r="A34" s="277"/>
      <c r="B34" s="278" t="s">
        <v>445</v>
      </c>
      <c r="C34" s="279">
        <v>907</v>
      </c>
      <c r="D34" s="280">
        <v>409</v>
      </c>
      <c r="E34" s="311" t="s">
        <v>446</v>
      </c>
      <c r="F34" s="281">
        <v>0</v>
      </c>
      <c r="G34" s="282">
        <v>39292.962529999997</v>
      </c>
      <c r="H34" s="282">
        <v>0</v>
      </c>
      <c r="I34" s="283">
        <v>0</v>
      </c>
      <c r="J34" s="602"/>
      <c r="K34" s="258"/>
      <c r="L34" s="258"/>
      <c r="M34" s="258"/>
      <c r="N34" s="258"/>
    </row>
    <row r="35" spans="1:14" ht="66.75" customHeight="1" x14ac:dyDescent="0.25">
      <c r="A35" s="277"/>
      <c r="B35" s="278" t="s">
        <v>312</v>
      </c>
      <c r="C35" s="279">
        <v>907</v>
      </c>
      <c r="D35" s="280">
        <v>409</v>
      </c>
      <c r="E35" s="311" t="s">
        <v>446</v>
      </c>
      <c r="F35" s="281" t="s">
        <v>313</v>
      </c>
      <c r="G35" s="282">
        <v>39292.962529999997</v>
      </c>
      <c r="H35" s="282">
        <v>0</v>
      </c>
      <c r="I35" s="283">
        <v>0</v>
      </c>
      <c r="J35" s="602"/>
      <c r="K35" s="258"/>
      <c r="L35" s="258"/>
      <c r="M35" s="258"/>
      <c r="N35" s="258"/>
    </row>
    <row r="36" spans="1:14" ht="63" customHeight="1" x14ac:dyDescent="0.25">
      <c r="A36" s="270" t="s">
        <v>1016</v>
      </c>
      <c r="B36" s="271" t="s">
        <v>15</v>
      </c>
      <c r="C36" s="272">
        <v>908</v>
      </c>
      <c r="D36" s="273">
        <v>0</v>
      </c>
      <c r="E36" s="307">
        <v>0</v>
      </c>
      <c r="F36" s="274">
        <v>0</v>
      </c>
      <c r="G36" s="275">
        <v>12305.5124</v>
      </c>
      <c r="H36" s="275">
        <v>0</v>
      </c>
      <c r="I36" s="276">
        <v>0</v>
      </c>
      <c r="J36" s="602"/>
      <c r="K36" s="258"/>
      <c r="L36" s="258"/>
      <c r="M36" s="258"/>
      <c r="N36" s="258"/>
    </row>
    <row r="37" spans="1:14" ht="15.75" customHeight="1" x14ac:dyDescent="0.25">
      <c r="A37" s="277"/>
      <c r="B37" s="278" t="s">
        <v>1359</v>
      </c>
      <c r="C37" s="279">
        <v>908</v>
      </c>
      <c r="D37" s="280">
        <v>409</v>
      </c>
      <c r="E37" s="311">
        <v>0</v>
      </c>
      <c r="F37" s="281">
        <v>0</v>
      </c>
      <c r="G37" s="282">
        <v>12305.5124</v>
      </c>
      <c r="H37" s="282">
        <v>0</v>
      </c>
      <c r="I37" s="283">
        <v>0</v>
      </c>
      <c r="J37" s="602"/>
      <c r="K37" s="258"/>
      <c r="L37" s="258"/>
      <c r="M37" s="258"/>
      <c r="N37" s="258"/>
    </row>
    <row r="38" spans="1:14" ht="15.75" customHeight="1" x14ac:dyDescent="0.25">
      <c r="A38" s="603" t="s">
        <v>698</v>
      </c>
      <c r="B38" s="317" t="s">
        <v>135</v>
      </c>
      <c r="C38" s="279"/>
      <c r="D38" s="280"/>
      <c r="E38" s="311"/>
      <c r="F38" s="281"/>
      <c r="G38" s="318">
        <f>G39</f>
        <v>8767.8670000000002</v>
      </c>
      <c r="H38" s="282">
        <v>0</v>
      </c>
      <c r="I38" s="283">
        <v>0</v>
      </c>
      <c r="J38" s="602"/>
      <c r="K38" s="258"/>
      <c r="L38" s="258"/>
      <c r="M38" s="258"/>
      <c r="N38" s="258"/>
    </row>
    <row r="39" spans="1:14" ht="31.5" customHeight="1" x14ac:dyDescent="0.25">
      <c r="A39" s="277"/>
      <c r="B39" s="278" t="s">
        <v>288</v>
      </c>
      <c r="C39" s="279">
        <v>908</v>
      </c>
      <c r="D39" s="280">
        <v>409</v>
      </c>
      <c r="E39" s="311">
        <v>5220000</v>
      </c>
      <c r="F39" s="281">
        <v>0</v>
      </c>
      <c r="G39" s="282">
        <v>8767.8670000000002</v>
      </c>
      <c r="H39" s="282">
        <v>0</v>
      </c>
      <c r="I39" s="283">
        <v>0</v>
      </c>
      <c r="J39" s="602"/>
      <c r="K39" s="258"/>
      <c r="L39" s="258"/>
      <c r="M39" s="258"/>
      <c r="N39" s="258"/>
    </row>
    <row r="40" spans="1:14" ht="54.75" customHeight="1" x14ac:dyDescent="0.25">
      <c r="A40" s="277"/>
      <c r="B40" s="278" t="s">
        <v>423</v>
      </c>
      <c r="C40" s="279">
        <v>908</v>
      </c>
      <c r="D40" s="280">
        <v>409</v>
      </c>
      <c r="E40" s="311">
        <v>5221400</v>
      </c>
      <c r="F40" s="281">
        <v>0</v>
      </c>
      <c r="G40" s="282">
        <v>8767.8670000000002</v>
      </c>
      <c r="H40" s="282">
        <v>0</v>
      </c>
      <c r="I40" s="283">
        <v>0</v>
      </c>
      <c r="J40" s="602"/>
      <c r="K40" s="258"/>
      <c r="L40" s="258"/>
      <c r="M40" s="258"/>
      <c r="N40" s="258"/>
    </row>
    <row r="41" spans="1:14" ht="68.25" customHeight="1" x14ac:dyDescent="0.25">
      <c r="A41" s="277"/>
      <c r="B41" s="278" t="s">
        <v>312</v>
      </c>
      <c r="C41" s="279">
        <v>908</v>
      </c>
      <c r="D41" s="280">
        <v>409</v>
      </c>
      <c r="E41" s="311" t="s">
        <v>425</v>
      </c>
      <c r="F41" s="281" t="s">
        <v>313</v>
      </c>
      <c r="G41" s="282">
        <v>8767.8670000000002</v>
      </c>
      <c r="H41" s="282">
        <v>0</v>
      </c>
      <c r="I41" s="283">
        <v>0</v>
      </c>
      <c r="J41" s="602"/>
      <c r="K41" s="258"/>
      <c r="L41" s="258"/>
      <c r="M41" s="258"/>
      <c r="N41" s="258"/>
    </row>
    <row r="42" spans="1:14" ht="15.75" x14ac:dyDescent="0.25">
      <c r="A42" s="603" t="s">
        <v>137</v>
      </c>
      <c r="B42" s="317" t="s">
        <v>135</v>
      </c>
      <c r="C42" s="279"/>
      <c r="D42" s="280"/>
      <c r="E42" s="311"/>
      <c r="F42" s="281"/>
      <c r="G42" s="318">
        <f>G43</f>
        <v>3537.6453999999999</v>
      </c>
      <c r="H42" s="318">
        <v>0</v>
      </c>
      <c r="I42" s="71">
        <v>0</v>
      </c>
      <c r="J42" s="602"/>
      <c r="K42" s="258"/>
      <c r="L42" s="258"/>
      <c r="M42" s="258"/>
      <c r="N42" s="258"/>
    </row>
    <row r="43" spans="1:14" ht="15.75" customHeight="1" x14ac:dyDescent="0.25">
      <c r="A43" s="277"/>
      <c r="B43" s="278" t="s">
        <v>295</v>
      </c>
      <c r="C43" s="279">
        <v>908</v>
      </c>
      <c r="D43" s="280">
        <v>409</v>
      </c>
      <c r="E43" s="311">
        <v>7950000</v>
      </c>
      <c r="F43" s="281">
        <v>0</v>
      </c>
      <c r="G43" s="282">
        <v>3537.6453999999999</v>
      </c>
      <c r="H43" s="282">
        <v>0</v>
      </c>
      <c r="I43" s="283">
        <v>0</v>
      </c>
      <c r="J43" s="602"/>
      <c r="K43" s="258"/>
      <c r="L43" s="258"/>
      <c r="M43" s="258"/>
      <c r="N43" s="258"/>
    </row>
    <row r="44" spans="1:14" ht="110.25" customHeight="1" x14ac:dyDescent="0.25">
      <c r="A44" s="277"/>
      <c r="B44" s="278" t="s">
        <v>445</v>
      </c>
      <c r="C44" s="279">
        <v>908</v>
      </c>
      <c r="D44" s="280">
        <v>409</v>
      </c>
      <c r="E44" s="311" t="s">
        <v>446</v>
      </c>
      <c r="F44" s="281">
        <v>0</v>
      </c>
      <c r="G44" s="282">
        <v>3537.6453999999999</v>
      </c>
      <c r="H44" s="282">
        <v>0</v>
      </c>
      <c r="I44" s="283">
        <v>0</v>
      </c>
      <c r="J44" s="602"/>
      <c r="K44" s="258"/>
      <c r="L44" s="258"/>
      <c r="M44" s="258"/>
      <c r="N44" s="258"/>
    </row>
    <row r="45" spans="1:14" ht="63" customHeight="1" x14ac:dyDescent="0.25">
      <c r="A45" s="284"/>
      <c r="B45" s="285" t="s">
        <v>312</v>
      </c>
      <c r="C45" s="286">
        <v>908</v>
      </c>
      <c r="D45" s="287">
        <v>409</v>
      </c>
      <c r="E45" s="312" t="s">
        <v>446</v>
      </c>
      <c r="F45" s="288" t="s">
        <v>313</v>
      </c>
      <c r="G45" s="289">
        <v>3537.6453999999999</v>
      </c>
      <c r="H45" s="289">
        <v>0</v>
      </c>
      <c r="I45" s="290">
        <v>0</v>
      </c>
      <c r="J45" s="602"/>
      <c r="K45" s="258"/>
      <c r="L45" s="258"/>
      <c r="M45" s="258"/>
      <c r="N45" s="258"/>
    </row>
    <row r="46" spans="1:14" ht="16.5" customHeight="1" x14ac:dyDescent="0.25">
      <c r="A46" s="291"/>
      <c r="B46" s="292" t="s">
        <v>124</v>
      </c>
      <c r="C46" s="292"/>
      <c r="D46" s="292"/>
      <c r="E46" s="293"/>
      <c r="F46" s="293"/>
      <c r="G46" s="294">
        <v>203755.72993000003</v>
      </c>
      <c r="H46" s="294">
        <v>0</v>
      </c>
      <c r="I46" s="294">
        <v>0</v>
      </c>
      <c r="J46" s="258"/>
      <c r="K46" s="258"/>
      <c r="L46" s="258"/>
      <c r="M46" s="258"/>
      <c r="N46" s="258"/>
    </row>
    <row r="47" spans="1:14" ht="15.75" customHeight="1" x14ac:dyDescent="0.25">
      <c r="A47" s="263"/>
      <c r="B47" s="263"/>
      <c r="C47" s="263"/>
      <c r="D47" s="263"/>
      <c r="E47" s="263"/>
      <c r="F47" s="263"/>
      <c r="G47" s="263"/>
      <c r="H47" s="263"/>
      <c r="I47" s="604" t="s">
        <v>601</v>
      </c>
      <c r="J47" s="258"/>
      <c r="K47" s="258"/>
      <c r="L47" s="258"/>
      <c r="M47" s="258"/>
      <c r="N47" s="258"/>
    </row>
    <row r="48" spans="1:14" ht="15.75" customHeight="1" x14ac:dyDescent="0.2">
      <c r="A48" s="263"/>
      <c r="B48" s="296"/>
      <c r="C48" s="296"/>
      <c r="D48" s="296"/>
      <c r="E48" s="263"/>
      <c r="F48" s="263"/>
      <c r="G48" s="296"/>
      <c r="H48" s="263"/>
      <c r="I48" s="263"/>
      <c r="J48" s="258"/>
      <c r="K48" s="258"/>
      <c r="L48" s="258"/>
      <c r="M48" s="258"/>
      <c r="N48" s="258"/>
    </row>
    <row r="49" spans="1:14" ht="15.75" customHeight="1" x14ac:dyDescent="0.2">
      <c r="A49" s="263"/>
      <c r="B49" s="296"/>
      <c r="C49" s="296"/>
      <c r="D49" s="296"/>
      <c r="E49" s="296"/>
      <c r="F49" s="296"/>
      <c r="G49" s="296"/>
      <c r="H49" s="263"/>
      <c r="I49" s="263"/>
      <c r="J49" s="258"/>
      <c r="K49" s="258"/>
      <c r="L49" s="258"/>
      <c r="M49" s="258"/>
      <c r="N49" s="258"/>
    </row>
    <row r="50" spans="1:14" ht="15.75" customHeight="1" x14ac:dyDescent="0.2">
      <c r="A50" s="258"/>
      <c r="B50" s="258"/>
      <c r="C50" s="258"/>
      <c r="D50" s="258"/>
      <c r="E50" s="258"/>
      <c r="F50" s="258"/>
      <c r="G50" s="262"/>
      <c r="H50" s="258"/>
      <c r="I50" s="258"/>
      <c r="J50" s="258"/>
      <c r="K50" s="258"/>
      <c r="L50" s="258"/>
      <c r="M50" s="258"/>
      <c r="N50" s="258"/>
    </row>
    <row r="51" spans="1:14" ht="15.75" customHeight="1" x14ac:dyDescent="0.2">
      <c r="A51" s="258"/>
      <c r="B51" s="258"/>
      <c r="C51" s="258"/>
      <c r="D51" s="258"/>
      <c r="E51" s="258"/>
      <c r="F51" s="258"/>
      <c r="G51" s="262"/>
      <c r="H51" s="258"/>
      <c r="I51" s="258"/>
      <c r="J51" s="258"/>
      <c r="K51" s="258"/>
      <c r="L51" s="258"/>
      <c r="M51" s="258"/>
      <c r="N51" s="258"/>
    </row>
    <row r="52" spans="1:14" ht="15.75" customHeight="1" x14ac:dyDescent="0.2">
      <c r="A52" s="258"/>
      <c r="B52" s="258"/>
      <c r="C52" s="258"/>
      <c r="D52" s="258"/>
      <c r="E52" s="258"/>
      <c r="F52" s="258"/>
      <c r="G52" s="262"/>
      <c r="H52" s="258"/>
      <c r="I52" s="258"/>
      <c r="J52" s="258"/>
      <c r="K52" s="258"/>
      <c r="L52" s="258"/>
      <c r="M52" s="258"/>
      <c r="N52" s="258"/>
    </row>
    <row r="53" spans="1:14" ht="12.75" customHeight="1" x14ac:dyDescent="0.2">
      <c r="A53" s="258"/>
      <c r="B53" s="258"/>
      <c r="C53" s="258"/>
      <c r="D53" s="258"/>
      <c r="E53" s="258"/>
      <c r="F53" s="258"/>
      <c r="G53" s="262"/>
      <c r="H53" s="258"/>
      <c r="I53" s="258"/>
      <c r="J53" s="258"/>
      <c r="K53" s="258"/>
      <c r="L53" s="258"/>
      <c r="M53" s="258"/>
      <c r="N53" s="258"/>
    </row>
  </sheetData>
  <mergeCells count="7">
    <mergeCell ref="A20:I20"/>
    <mergeCell ref="A23:A24"/>
    <mergeCell ref="B23:B24"/>
    <mergeCell ref="C23:F23"/>
    <mergeCell ref="G23:G24"/>
    <mergeCell ref="H23:H24"/>
    <mergeCell ref="I23:I24"/>
  </mergeCells>
  <pageMargins left="0.78740157480314965" right="0.39370078740157483" top="0.39370078740157483" bottom="0.39370078740157483" header="0" footer="0"/>
  <pageSetup paperSize="9" scale="53" fitToHeight="0" orientation="portrait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6"/>
  <sheetViews>
    <sheetView showGridLines="0" zoomScale="77" zoomScaleNormal="77" workbookViewId="0">
      <selection activeCell="L7" sqref="L7"/>
    </sheetView>
  </sheetViews>
  <sheetFormatPr defaultRowHeight="12.75" x14ac:dyDescent="0.2"/>
  <cols>
    <col min="1" max="1" width="0.28515625" style="244" customWidth="1"/>
    <col min="2" max="2" width="57.140625" style="244" customWidth="1"/>
    <col min="3" max="3" width="8.7109375" style="244" customWidth="1"/>
    <col min="4" max="4" width="7.42578125" style="244" customWidth="1"/>
    <col min="5" max="5" width="6.42578125" style="244" customWidth="1"/>
    <col min="6" max="6" width="10.28515625" style="244" customWidth="1"/>
    <col min="7" max="7" width="5.5703125" style="244" customWidth="1"/>
    <col min="8" max="8" width="8.5703125" style="244" customWidth="1"/>
    <col min="9" max="9" width="9.28515625" style="244" customWidth="1"/>
    <col min="10" max="10" width="21.42578125" style="244" customWidth="1"/>
    <col min="11" max="11" width="17.28515625" style="244" customWidth="1"/>
    <col min="12" max="16384" width="9.140625" style="244"/>
  </cols>
  <sheetData>
    <row r="1" spans="10:10" ht="15.75" x14ac:dyDescent="0.25">
      <c r="J1" s="49" t="s">
        <v>660</v>
      </c>
    </row>
    <row r="2" spans="10:10" ht="15.75" x14ac:dyDescent="0.25">
      <c r="J2" s="50" t="s">
        <v>975</v>
      </c>
    </row>
    <row r="3" spans="10:10" ht="15.75" x14ac:dyDescent="0.25">
      <c r="J3" s="51" t="s">
        <v>972</v>
      </c>
    </row>
    <row r="4" spans="10:10" ht="15.75" x14ac:dyDescent="0.25">
      <c r="J4" s="51" t="s">
        <v>1406</v>
      </c>
    </row>
    <row r="5" spans="10:10" ht="15.75" x14ac:dyDescent="0.25">
      <c r="J5" s="51" t="s">
        <v>1333</v>
      </c>
    </row>
    <row r="6" spans="10:10" ht="15.75" x14ac:dyDescent="0.25">
      <c r="J6" s="51" t="s">
        <v>972</v>
      </c>
    </row>
    <row r="7" spans="10:10" ht="15.75" x14ac:dyDescent="0.25">
      <c r="J7" s="52" t="s">
        <v>1334</v>
      </c>
    </row>
    <row r="8" spans="10:10" ht="15.75" x14ac:dyDescent="0.25">
      <c r="J8" s="52" t="s">
        <v>973</v>
      </c>
    </row>
    <row r="9" spans="10:10" ht="15.75" x14ac:dyDescent="0.25">
      <c r="J9" s="50" t="s">
        <v>974</v>
      </c>
    </row>
    <row r="10" spans="10:10" ht="15.75" x14ac:dyDescent="0.25">
      <c r="J10" s="477"/>
    </row>
    <row r="11" spans="10:10" ht="15.75" x14ac:dyDescent="0.25">
      <c r="J11" s="53" t="s">
        <v>1400</v>
      </c>
    </row>
    <row r="12" spans="10:10" ht="15.75" x14ac:dyDescent="0.25">
      <c r="J12" s="52" t="s">
        <v>975</v>
      </c>
    </row>
    <row r="13" spans="10:10" ht="15.75" x14ac:dyDescent="0.25">
      <c r="J13" s="52" t="s">
        <v>972</v>
      </c>
    </row>
    <row r="14" spans="10:10" ht="15.75" x14ac:dyDescent="0.25">
      <c r="J14" s="52" t="s">
        <v>1334</v>
      </c>
    </row>
    <row r="15" spans="10:10" ht="15.75" x14ac:dyDescent="0.25">
      <c r="J15" s="52" t="s">
        <v>973</v>
      </c>
    </row>
    <row r="16" spans="10:10" ht="15.75" x14ac:dyDescent="0.25">
      <c r="J16" s="50" t="s">
        <v>974</v>
      </c>
    </row>
    <row r="19" spans="1:10" ht="19.5" customHeight="1" x14ac:dyDescent="0.25">
      <c r="A19" s="247" t="s">
        <v>717</v>
      </c>
      <c r="B19" s="522"/>
      <c r="C19" s="522"/>
      <c r="D19" s="522"/>
      <c r="E19" s="522"/>
      <c r="F19" s="522"/>
      <c r="G19" s="522"/>
      <c r="H19" s="522"/>
      <c r="I19" s="522"/>
      <c r="J19" s="522"/>
    </row>
    <row r="20" spans="1:10" ht="15.75" customHeight="1" x14ac:dyDescent="0.25">
      <c r="A20" s="248"/>
      <c r="B20" s="522"/>
      <c r="C20" s="522"/>
      <c r="D20" s="522"/>
      <c r="E20" s="522"/>
      <c r="F20" s="522"/>
      <c r="G20" s="522"/>
      <c r="H20" s="522"/>
      <c r="I20" s="522"/>
      <c r="J20" s="523" t="s">
        <v>1339</v>
      </c>
    </row>
    <row r="21" spans="1:10" ht="15.75" customHeight="1" x14ac:dyDescent="0.25">
      <c r="A21" s="245"/>
      <c r="B21" s="630" t="s">
        <v>718</v>
      </c>
      <c r="C21" s="524" t="s">
        <v>719</v>
      </c>
      <c r="D21" s="524"/>
      <c r="E21" s="524"/>
      <c r="F21" s="524"/>
      <c r="G21" s="524"/>
      <c r="H21" s="524"/>
      <c r="I21" s="524"/>
      <c r="J21" s="630" t="s">
        <v>606</v>
      </c>
    </row>
    <row r="22" spans="1:10" ht="15.75" customHeight="1" x14ac:dyDescent="0.25">
      <c r="A22" s="245"/>
      <c r="B22" s="630"/>
      <c r="C22" s="630" t="s">
        <v>720</v>
      </c>
      <c r="D22" s="629" t="s">
        <v>721</v>
      </c>
      <c r="E22" s="629"/>
      <c r="F22" s="629"/>
      <c r="G22" s="629"/>
      <c r="H22" s="630" t="s">
        <v>722</v>
      </c>
      <c r="I22" s="630" t="s">
        <v>723</v>
      </c>
      <c r="J22" s="630"/>
    </row>
    <row r="23" spans="1:10" ht="63" customHeight="1" x14ac:dyDescent="0.2">
      <c r="A23" s="249"/>
      <c r="B23" s="630"/>
      <c r="C23" s="630"/>
      <c r="D23" s="525" t="s">
        <v>724</v>
      </c>
      <c r="E23" s="525" t="s">
        <v>725</v>
      </c>
      <c r="F23" s="525" t="s">
        <v>726</v>
      </c>
      <c r="G23" s="525" t="s">
        <v>727</v>
      </c>
      <c r="H23" s="630"/>
      <c r="I23" s="630"/>
      <c r="J23" s="630"/>
    </row>
    <row r="24" spans="1:10" ht="16.5" customHeight="1" x14ac:dyDescent="0.25">
      <c r="A24" s="246"/>
      <c r="B24" s="526">
        <v>1</v>
      </c>
      <c r="C24" s="629">
        <v>2</v>
      </c>
      <c r="D24" s="629"/>
      <c r="E24" s="629"/>
      <c r="F24" s="629"/>
      <c r="G24" s="629"/>
      <c r="H24" s="629"/>
      <c r="I24" s="629"/>
      <c r="J24" s="526">
        <v>3</v>
      </c>
    </row>
    <row r="25" spans="1:10" ht="15.75" x14ac:dyDescent="0.25">
      <c r="A25" s="250"/>
      <c r="B25" s="527" t="s">
        <v>728</v>
      </c>
      <c r="C25" s="528" t="s">
        <v>729</v>
      </c>
      <c r="D25" s="528" t="s">
        <v>730</v>
      </c>
      <c r="E25" s="528" t="s">
        <v>731</v>
      </c>
      <c r="F25" s="528" t="s">
        <v>732</v>
      </c>
      <c r="G25" s="528" t="s">
        <v>731</v>
      </c>
      <c r="H25" s="528" t="s">
        <v>733</v>
      </c>
      <c r="I25" s="528" t="s">
        <v>729</v>
      </c>
      <c r="J25" s="529">
        <v>4798231.94637</v>
      </c>
    </row>
    <row r="26" spans="1:10" ht="15.75" x14ac:dyDescent="0.25">
      <c r="A26" s="250"/>
      <c r="B26" s="530" t="s">
        <v>735</v>
      </c>
      <c r="C26" s="531" t="s">
        <v>729</v>
      </c>
      <c r="D26" s="531" t="s">
        <v>730</v>
      </c>
      <c r="E26" s="531" t="s">
        <v>736</v>
      </c>
      <c r="F26" s="531" t="s">
        <v>732</v>
      </c>
      <c r="G26" s="531" t="s">
        <v>731</v>
      </c>
      <c r="H26" s="531" t="s">
        <v>733</v>
      </c>
      <c r="I26" s="531" t="s">
        <v>729</v>
      </c>
      <c r="J26" s="532">
        <v>3470445</v>
      </c>
    </row>
    <row r="27" spans="1:10" ht="31.5" x14ac:dyDescent="0.25">
      <c r="A27" s="250"/>
      <c r="B27" s="533" t="s">
        <v>1248</v>
      </c>
      <c r="C27" s="534" t="s">
        <v>729</v>
      </c>
      <c r="D27" s="534" t="s">
        <v>730</v>
      </c>
      <c r="E27" s="534" t="s">
        <v>736</v>
      </c>
      <c r="F27" s="534" t="s">
        <v>737</v>
      </c>
      <c r="G27" s="534" t="s">
        <v>738</v>
      </c>
      <c r="H27" s="534" t="s">
        <v>733</v>
      </c>
      <c r="I27" s="534" t="s">
        <v>739</v>
      </c>
      <c r="J27" s="535">
        <v>245000</v>
      </c>
    </row>
    <row r="28" spans="1:10" ht="15.75" x14ac:dyDescent="0.25">
      <c r="A28" s="250"/>
      <c r="B28" s="533" t="s">
        <v>1250</v>
      </c>
      <c r="C28" s="534" t="s">
        <v>729</v>
      </c>
      <c r="D28" s="534" t="s">
        <v>730</v>
      </c>
      <c r="E28" s="534" t="s">
        <v>736</v>
      </c>
      <c r="F28" s="534" t="s">
        <v>740</v>
      </c>
      <c r="G28" s="534" t="s">
        <v>736</v>
      </c>
      <c r="H28" s="534" t="s">
        <v>733</v>
      </c>
      <c r="I28" s="534" t="s">
        <v>739</v>
      </c>
      <c r="J28" s="535">
        <v>3225445</v>
      </c>
    </row>
    <row r="29" spans="1:10" ht="15.75" x14ac:dyDescent="0.25">
      <c r="A29" s="250"/>
      <c r="B29" s="530" t="s">
        <v>741</v>
      </c>
      <c r="C29" s="531" t="s">
        <v>729</v>
      </c>
      <c r="D29" s="531" t="s">
        <v>730</v>
      </c>
      <c r="E29" s="531" t="s">
        <v>742</v>
      </c>
      <c r="F29" s="531" t="s">
        <v>732</v>
      </c>
      <c r="G29" s="531" t="s">
        <v>731</v>
      </c>
      <c r="H29" s="531" t="s">
        <v>733</v>
      </c>
      <c r="I29" s="531" t="s">
        <v>729</v>
      </c>
      <c r="J29" s="532">
        <v>528893</v>
      </c>
    </row>
    <row r="30" spans="1:10" ht="31.5" x14ac:dyDescent="0.25">
      <c r="A30" s="250"/>
      <c r="B30" s="533" t="s">
        <v>743</v>
      </c>
      <c r="C30" s="534" t="s">
        <v>729</v>
      </c>
      <c r="D30" s="534" t="s">
        <v>730</v>
      </c>
      <c r="E30" s="534" t="s">
        <v>742</v>
      </c>
      <c r="F30" s="534" t="s">
        <v>744</v>
      </c>
      <c r="G30" s="534" t="s">
        <v>731</v>
      </c>
      <c r="H30" s="534" t="s">
        <v>733</v>
      </c>
      <c r="I30" s="534" t="s">
        <v>739</v>
      </c>
      <c r="J30" s="535">
        <v>148579</v>
      </c>
    </row>
    <row r="31" spans="1:10" ht="31.5" x14ac:dyDescent="0.25">
      <c r="A31" s="250"/>
      <c r="B31" s="533" t="s">
        <v>1254</v>
      </c>
      <c r="C31" s="534" t="s">
        <v>729</v>
      </c>
      <c r="D31" s="534" t="s">
        <v>730</v>
      </c>
      <c r="E31" s="534" t="s">
        <v>742</v>
      </c>
      <c r="F31" s="534" t="s">
        <v>745</v>
      </c>
      <c r="G31" s="534" t="s">
        <v>738</v>
      </c>
      <c r="H31" s="534" t="s">
        <v>733</v>
      </c>
      <c r="I31" s="534" t="s">
        <v>739</v>
      </c>
      <c r="J31" s="535">
        <v>336568</v>
      </c>
    </row>
    <row r="32" spans="1:10" ht="15.75" x14ac:dyDescent="0.25">
      <c r="A32" s="250"/>
      <c r="B32" s="533" t="s">
        <v>746</v>
      </c>
      <c r="C32" s="534" t="s">
        <v>729</v>
      </c>
      <c r="D32" s="534" t="s">
        <v>730</v>
      </c>
      <c r="E32" s="534" t="s">
        <v>742</v>
      </c>
      <c r="F32" s="534" t="s">
        <v>747</v>
      </c>
      <c r="G32" s="534" t="s">
        <v>736</v>
      </c>
      <c r="H32" s="534" t="s">
        <v>733</v>
      </c>
      <c r="I32" s="534" t="s">
        <v>739</v>
      </c>
      <c r="J32" s="535">
        <v>39946</v>
      </c>
    </row>
    <row r="33" spans="1:10" ht="47.25" x14ac:dyDescent="0.25">
      <c r="A33" s="250"/>
      <c r="B33" s="533" t="s">
        <v>1258</v>
      </c>
      <c r="C33" s="534" t="s">
        <v>729</v>
      </c>
      <c r="D33" s="534" t="s">
        <v>730</v>
      </c>
      <c r="E33" s="534" t="s">
        <v>742</v>
      </c>
      <c r="F33" s="534" t="s">
        <v>748</v>
      </c>
      <c r="G33" s="534" t="s">
        <v>738</v>
      </c>
      <c r="H33" s="534" t="s">
        <v>733</v>
      </c>
      <c r="I33" s="534" t="s">
        <v>739</v>
      </c>
      <c r="J33" s="535">
        <v>3800</v>
      </c>
    </row>
    <row r="34" spans="1:10" ht="15.75" x14ac:dyDescent="0.25">
      <c r="A34" s="250"/>
      <c r="B34" s="530" t="s">
        <v>749</v>
      </c>
      <c r="C34" s="531" t="s">
        <v>729</v>
      </c>
      <c r="D34" s="531" t="s">
        <v>730</v>
      </c>
      <c r="E34" s="531" t="s">
        <v>750</v>
      </c>
      <c r="F34" s="531" t="s">
        <v>732</v>
      </c>
      <c r="G34" s="531" t="s">
        <v>731</v>
      </c>
      <c r="H34" s="531" t="s">
        <v>733</v>
      </c>
      <c r="I34" s="531" t="s">
        <v>729</v>
      </c>
      <c r="J34" s="532">
        <v>194925</v>
      </c>
    </row>
    <row r="35" spans="1:10" ht="47.25" x14ac:dyDescent="0.25">
      <c r="A35" s="250"/>
      <c r="B35" s="533" t="s">
        <v>1260</v>
      </c>
      <c r="C35" s="534" t="s">
        <v>729</v>
      </c>
      <c r="D35" s="534" t="s">
        <v>730</v>
      </c>
      <c r="E35" s="534" t="s">
        <v>750</v>
      </c>
      <c r="F35" s="534" t="s">
        <v>751</v>
      </c>
      <c r="G35" s="534" t="s">
        <v>752</v>
      </c>
      <c r="H35" s="534" t="s">
        <v>733</v>
      </c>
      <c r="I35" s="534" t="s">
        <v>739</v>
      </c>
      <c r="J35" s="535">
        <v>33000</v>
      </c>
    </row>
    <row r="36" spans="1:10" ht="15.75" x14ac:dyDescent="0.25">
      <c r="A36" s="250"/>
      <c r="B36" s="533" t="s">
        <v>753</v>
      </c>
      <c r="C36" s="534" t="s">
        <v>729</v>
      </c>
      <c r="D36" s="534" t="s">
        <v>730</v>
      </c>
      <c r="E36" s="534" t="s">
        <v>750</v>
      </c>
      <c r="F36" s="534" t="s">
        <v>754</v>
      </c>
      <c r="G36" s="534" t="s">
        <v>731</v>
      </c>
      <c r="H36" s="534" t="s">
        <v>733</v>
      </c>
      <c r="I36" s="534" t="s">
        <v>739</v>
      </c>
      <c r="J36" s="535">
        <v>161925</v>
      </c>
    </row>
    <row r="37" spans="1:10" ht="15.75" x14ac:dyDescent="0.25">
      <c r="A37" s="250"/>
      <c r="B37" s="530" t="s">
        <v>755</v>
      </c>
      <c r="C37" s="531" t="s">
        <v>729</v>
      </c>
      <c r="D37" s="531" t="s">
        <v>730</v>
      </c>
      <c r="E37" s="531" t="s">
        <v>756</v>
      </c>
      <c r="F37" s="531" t="s">
        <v>732</v>
      </c>
      <c r="G37" s="531" t="s">
        <v>731</v>
      </c>
      <c r="H37" s="531" t="s">
        <v>733</v>
      </c>
      <c r="I37" s="531" t="s">
        <v>729</v>
      </c>
      <c r="J37" s="532">
        <v>46167</v>
      </c>
    </row>
    <row r="38" spans="1:10" ht="50.25" customHeight="1" x14ac:dyDescent="0.25">
      <c r="A38" s="250"/>
      <c r="B38" s="533" t="s">
        <v>1266</v>
      </c>
      <c r="C38" s="534" t="s">
        <v>729</v>
      </c>
      <c r="D38" s="534" t="s">
        <v>730</v>
      </c>
      <c r="E38" s="534" t="s">
        <v>756</v>
      </c>
      <c r="F38" s="534" t="s">
        <v>747</v>
      </c>
      <c r="G38" s="534" t="s">
        <v>736</v>
      </c>
      <c r="H38" s="534" t="s">
        <v>733</v>
      </c>
      <c r="I38" s="534" t="s">
        <v>739</v>
      </c>
      <c r="J38" s="535">
        <v>45926</v>
      </c>
    </row>
    <row r="39" spans="1:10" ht="31.5" x14ac:dyDescent="0.25">
      <c r="A39" s="250"/>
      <c r="B39" s="533" t="s">
        <v>1395</v>
      </c>
      <c r="C39" s="534" t="s">
        <v>729</v>
      </c>
      <c r="D39" s="534" t="s">
        <v>730</v>
      </c>
      <c r="E39" s="534" t="s">
        <v>756</v>
      </c>
      <c r="F39" s="534" t="s">
        <v>757</v>
      </c>
      <c r="G39" s="534" t="s">
        <v>736</v>
      </c>
      <c r="H39" s="534" t="s">
        <v>758</v>
      </c>
      <c r="I39" s="534" t="s">
        <v>739</v>
      </c>
      <c r="J39" s="535">
        <v>241</v>
      </c>
    </row>
    <row r="40" spans="1:10" ht="47.25" x14ac:dyDescent="0.25">
      <c r="A40" s="250"/>
      <c r="B40" s="530" t="s">
        <v>759</v>
      </c>
      <c r="C40" s="531" t="s">
        <v>729</v>
      </c>
      <c r="D40" s="531" t="s">
        <v>730</v>
      </c>
      <c r="E40" s="531" t="s">
        <v>760</v>
      </c>
      <c r="F40" s="531" t="s">
        <v>732</v>
      </c>
      <c r="G40" s="531" t="s">
        <v>731</v>
      </c>
      <c r="H40" s="531" t="s">
        <v>733</v>
      </c>
      <c r="I40" s="531" t="s">
        <v>729</v>
      </c>
      <c r="J40" s="532">
        <v>250</v>
      </c>
    </row>
    <row r="41" spans="1:10" ht="47.25" x14ac:dyDescent="0.25">
      <c r="A41" s="250"/>
      <c r="B41" s="530" t="s">
        <v>761</v>
      </c>
      <c r="C41" s="531" t="s">
        <v>729</v>
      </c>
      <c r="D41" s="531" t="s">
        <v>730</v>
      </c>
      <c r="E41" s="531" t="s">
        <v>762</v>
      </c>
      <c r="F41" s="531" t="s">
        <v>732</v>
      </c>
      <c r="G41" s="531" t="s">
        <v>731</v>
      </c>
      <c r="H41" s="531" t="s">
        <v>733</v>
      </c>
      <c r="I41" s="531" t="s">
        <v>729</v>
      </c>
      <c r="J41" s="532">
        <v>292014.07123</v>
      </c>
    </row>
    <row r="42" spans="1:10" ht="63" x14ac:dyDescent="0.25">
      <c r="A42" s="250"/>
      <c r="B42" s="533" t="s">
        <v>1175</v>
      </c>
      <c r="C42" s="534" t="s">
        <v>729</v>
      </c>
      <c r="D42" s="534" t="s">
        <v>730</v>
      </c>
      <c r="E42" s="534" t="s">
        <v>762</v>
      </c>
      <c r="F42" s="534" t="s">
        <v>763</v>
      </c>
      <c r="G42" s="534" t="s">
        <v>752</v>
      </c>
      <c r="H42" s="534" t="s">
        <v>733</v>
      </c>
      <c r="I42" s="534" t="s">
        <v>764</v>
      </c>
      <c r="J42" s="535">
        <v>51905</v>
      </c>
    </row>
    <row r="43" spans="1:10" ht="94.5" x14ac:dyDescent="0.25">
      <c r="A43" s="250"/>
      <c r="B43" s="533" t="s">
        <v>1022</v>
      </c>
      <c r="C43" s="534" t="s">
        <v>729</v>
      </c>
      <c r="D43" s="534" t="s">
        <v>730</v>
      </c>
      <c r="E43" s="534" t="s">
        <v>762</v>
      </c>
      <c r="F43" s="534" t="s">
        <v>765</v>
      </c>
      <c r="G43" s="534" t="s">
        <v>752</v>
      </c>
      <c r="H43" s="534" t="s">
        <v>733</v>
      </c>
      <c r="I43" s="534" t="s">
        <v>764</v>
      </c>
      <c r="J43" s="535">
        <v>144116</v>
      </c>
    </row>
    <row r="44" spans="1:10" ht="78.75" customHeight="1" x14ac:dyDescent="0.25">
      <c r="A44" s="250"/>
      <c r="B44" s="533" t="s">
        <v>1024</v>
      </c>
      <c r="C44" s="534" t="s">
        <v>729</v>
      </c>
      <c r="D44" s="534" t="s">
        <v>730</v>
      </c>
      <c r="E44" s="534" t="s">
        <v>762</v>
      </c>
      <c r="F44" s="534" t="s">
        <v>766</v>
      </c>
      <c r="G44" s="534" t="s">
        <v>752</v>
      </c>
      <c r="H44" s="534" t="s">
        <v>733</v>
      </c>
      <c r="I44" s="534" t="s">
        <v>764</v>
      </c>
      <c r="J44" s="535">
        <v>11760.63</v>
      </c>
    </row>
    <row r="45" spans="1:10" ht="78.75" x14ac:dyDescent="0.25">
      <c r="A45" s="250"/>
      <c r="B45" s="533" t="s">
        <v>1051</v>
      </c>
      <c r="C45" s="534" t="s">
        <v>729</v>
      </c>
      <c r="D45" s="534" t="s">
        <v>730</v>
      </c>
      <c r="E45" s="534" t="s">
        <v>762</v>
      </c>
      <c r="F45" s="534" t="s">
        <v>767</v>
      </c>
      <c r="G45" s="534" t="s">
        <v>752</v>
      </c>
      <c r="H45" s="534" t="s">
        <v>733</v>
      </c>
      <c r="I45" s="534" t="s">
        <v>764</v>
      </c>
      <c r="J45" s="535">
        <v>1.5215399999999999</v>
      </c>
    </row>
    <row r="46" spans="1:10" ht="63" x14ac:dyDescent="0.25">
      <c r="A46" s="250"/>
      <c r="B46" s="533" t="s">
        <v>1096</v>
      </c>
      <c r="C46" s="534" t="s">
        <v>729</v>
      </c>
      <c r="D46" s="534" t="s">
        <v>730</v>
      </c>
      <c r="E46" s="534" t="s">
        <v>762</v>
      </c>
      <c r="F46" s="534" t="s">
        <v>768</v>
      </c>
      <c r="G46" s="534" t="s">
        <v>752</v>
      </c>
      <c r="H46" s="534" t="s">
        <v>733</v>
      </c>
      <c r="I46" s="534" t="s">
        <v>764</v>
      </c>
      <c r="J46" s="535">
        <v>528.69996000000003</v>
      </c>
    </row>
    <row r="47" spans="1:10" ht="94.5" x14ac:dyDescent="0.25">
      <c r="A47" s="250"/>
      <c r="B47" s="533" t="s">
        <v>1026</v>
      </c>
      <c r="C47" s="534" t="s">
        <v>729</v>
      </c>
      <c r="D47" s="534" t="s">
        <v>730</v>
      </c>
      <c r="E47" s="534" t="s">
        <v>762</v>
      </c>
      <c r="F47" s="534" t="s">
        <v>769</v>
      </c>
      <c r="G47" s="534" t="s">
        <v>752</v>
      </c>
      <c r="H47" s="534" t="s">
        <v>733</v>
      </c>
      <c r="I47" s="534" t="s">
        <v>764</v>
      </c>
      <c r="J47" s="535">
        <v>83702.219729999997</v>
      </c>
    </row>
    <row r="48" spans="1:10" ht="31.5" x14ac:dyDescent="0.25">
      <c r="A48" s="250"/>
      <c r="B48" s="530" t="s">
        <v>770</v>
      </c>
      <c r="C48" s="531" t="s">
        <v>729</v>
      </c>
      <c r="D48" s="531" t="s">
        <v>730</v>
      </c>
      <c r="E48" s="531" t="s">
        <v>771</v>
      </c>
      <c r="F48" s="531" t="s">
        <v>732</v>
      </c>
      <c r="G48" s="531" t="s">
        <v>731</v>
      </c>
      <c r="H48" s="531" t="s">
        <v>733</v>
      </c>
      <c r="I48" s="531" t="s">
        <v>729</v>
      </c>
      <c r="J48" s="532">
        <v>26990</v>
      </c>
    </row>
    <row r="49" spans="1:11" ht="22.5" customHeight="1" x14ac:dyDescent="0.25">
      <c r="A49" s="250"/>
      <c r="B49" s="533" t="s">
        <v>1196</v>
      </c>
      <c r="C49" s="534" t="s">
        <v>729</v>
      </c>
      <c r="D49" s="534" t="s">
        <v>730</v>
      </c>
      <c r="E49" s="534" t="s">
        <v>771</v>
      </c>
      <c r="F49" s="534" t="s">
        <v>744</v>
      </c>
      <c r="G49" s="534" t="s">
        <v>736</v>
      </c>
      <c r="H49" s="534" t="s">
        <v>733</v>
      </c>
      <c r="I49" s="534" t="s">
        <v>764</v>
      </c>
      <c r="J49" s="535">
        <v>26990</v>
      </c>
    </row>
    <row r="50" spans="1:11" ht="47.25" x14ac:dyDescent="0.25">
      <c r="A50" s="250"/>
      <c r="B50" s="530" t="s">
        <v>772</v>
      </c>
      <c r="C50" s="531" t="s">
        <v>729</v>
      </c>
      <c r="D50" s="531" t="s">
        <v>730</v>
      </c>
      <c r="E50" s="531" t="s">
        <v>773</v>
      </c>
      <c r="F50" s="531" t="s">
        <v>732</v>
      </c>
      <c r="G50" s="531" t="s">
        <v>731</v>
      </c>
      <c r="H50" s="531" t="s">
        <v>733</v>
      </c>
      <c r="I50" s="531" t="s">
        <v>729</v>
      </c>
      <c r="J50" s="532">
        <v>65801.154060000001</v>
      </c>
    </row>
    <row r="51" spans="1:11" ht="31.5" x14ac:dyDescent="0.25">
      <c r="A51" s="250"/>
      <c r="B51" s="533" t="s">
        <v>774</v>
      </c>
      <c r="C51" s="534" t="s">
        <v>729</v>
      </c>
      <c r="D51" s="534" t="s">
        <v>730</v>
      </c>
      <c r="E51" s="534" t="s">
        <v>773</v>
      </c>
      <c r="F51" s="534" t="s">
        <v>775</v>
      </c>
      <c r="G51" s="534" t="s">
        <v>752</v>
      </c>
      <c r="H51" s="534" t="s">
        <v>733</v>
      </c>
      <c r="I51" s="534" t="s">
        <v>776</v>
      </c>
      <c r="J51" s="535">
        <v>4466.7955599999996</v>
      </c>
    </row>
    <row r="52" spans="1:11" ht="31.5" x14ac:dyDescent="0.25">
      <c r="A52" s="250"/>
      <c r="B52" s="533" t="s">
        <v>987</v>
      </c>
      <c r="C52" s="534" t="s">
        <v>729</v>
      </c>
      <c r="D52" s="534" t="s">
        <v>730</v>
      </c>
      <c r="E52" s="534" t="s">
        <v>773</v>
      </c>
      <c r="F52" s="534" t="s">
        <v>777</v>
      </c>
      <c r="G52" s="534" t="s">
        <v>752</v>
      </c>
      <c r="H52" s="534" t="s">
        <v>733</v>
      </c>
      <c r="I52" s="534" t="s">
        <v>776</v>
      </c>
      <c r="J52" s="535">
        <v>61334.358500000002</v>
      </c>
    </row>
    <row r="53" spans="1:11" ht="31.5" x14ac:dyDescent="0.25">
      <c r="A53" s="250"/>
      <c r="B53" s="530" t="s">
        <v>778</v>
      </c>
      <c r="C53" s="531" t="s">
        <v>729</v>
      </c>
      <c r="D53" s="531" t="s">
        <v>730</v>
      </c>
      <c r="E53" s="531" t="s">
        <v>779</v>
      </c>
      <c r="F53" s="531" t="s">
        <v>732</v>
      </c>
      <c r="G53" s="531" t="s">
        <v>731</v>
      </c>
      <c r="H53" s="531" t="s">
        <v>733</v>
      </c>
      <c r="I53" s="531" t="s">
        <v>729</v>
      </c>
      <c r="J53" s="532">
        <v>55942.247929999998</v>
      </c>
    </row>
    <row r="54" spans="1:11" ht="31.5" x14ac:dyDescent="0.25">
      <c r="A54" s="250"/>
      <c r="B54" s="533" t="s">
        <v>780</v>
      </c>
      <c r="C54" s="534" t="s">
        <v>729</v>
      </c>
      <c r="D54" s="534" t="s">
        <v>730</v>
      </c>
      <c r="E54" s="534" t="s">
        <v>779</v>
      </c>
      <c r="F54" s="534" t="s">
        <v>763</v>
      </c>
      <c r="G54" s="534" t="s">
        <v>752</v>
      </c>
      <c r="H54" s="534" t="s">
        <v>733</v>
      </c>
      <c r="I54" s="534" t="s">
        <v>781</v>
      </c>
      <c r="J54" s="535">
        <v>1071</v>
      </c>
    </row>
    <row r="55" spans="1:11" ht="98.25" customHeight="1" x14ac:dyDescent="0.25">
      <c r="A55" s="250"/>
      <c r="B55" s="533" t="s">
        <v>782</v>
      </c>
      <c r="C55" s="534" t="s">
        <v>729</v>
      </c>
      <c r="D55" s="534" t="s">
        <v>730</v>
      </c>
      <c r="E55" s="534" t="s">
        <v>779</v>
      </c>
      <c r="F55" s="534" t="s">
        <v>783</v>
      </c>
      <c r="G55" s="534" t="s">
        <v>752</v>
      </c>
      <c r="H55" s="534" t="s">
        <v>733</v>
      </c>
      <c r="I55" s="534" t="s">
        <v>781</v>
      </c>
      <c r="J55" s="535">
        <v>30920.081139999998</v>
      </c>
    </row>
    <row r="56" spans="1:11" ht="52.5" customHeight="1" x14ac:dyDescent="0.25">
      <c r="A56" s="250"/>
      <c r="B56" s="533" t="s">
        <v>1123</v>
      </c>
      <c r="C56" s="534" t="s">
        <v>729</v>
      </c>
      <c r="D56" s="534" t="s">
        <v>730</v>
      </c>
      <c r="E56" s="534" t="s">
        <v>779</v>
      </c>
      <c r="F56" s="534" t="s">
        <v>784</v>
      </c>
      <c r="G56" s="534" t="s">
        <v>752</v>
      </c>
      <c r="H56" s="534" t="s">
        <v>733</v>
      </c>
      <c r="I56" s="534" t="s">
        <v>785</v>
      </c>
      <c r="J56" s="535">
        <v>23193.41</v>
      </c>
    </row>
    <row r="57" spans="1:11" ht="63" x14ac:dyDescent="0.25">
      <c r="A57" s="250"/>
      <c r="B57" s="533" t="s">
        <v>1168</v>
      </c>
      <c r="C57" s="534" t="s">
        <v>729</v>
      </c>
      <c r="D57" s="534" t="s">
        <v>730</v>
      </c>
      <c r="E57" s="534" t="s">
        <v>779</v>
      </c>
      <c r="F57" s="534" t="s">
        <v>786</v>
      </c>
      <c r="G57" s="534" t="s">
        <v>752</v>
      </c>
      <c r="H57" s="534" t="s">
        <v>733</v>
      </c>
      <c r="I57" s="534" t="s">
        <v>785</v>
      </c>
      <c r="J57" s="535">
        <v>757.75679000000002</v>
      </c>
    </row>
    <row r="58" spans="1:11" ht="15.75" x14ac:dyDescent="0.25">
      <c r="A58" s="250"/>
      <c r="B58" s="530" t="s">
        <v>787</v>
      </c>
      <c r="C58" s="531" t="s">
        <v>729</v>
      </c>
      <c r="D58" s="531" t="s">
        <v>730</v>
      </c>
      <c r="E58" s="531" t="s">
        <v>788</v>
      </c>
      <c r="F58" s="531" t="s">
        <v>732</v>
      </c>
      <c r="G58" s="531" t="s">
        <v>731</v>
      </c>
      <c r="H58" s="531" t="s">
        <v>733</v>
      </c>
      <c r="I58" s="531" t="s">
        <v>729</v>
      </c>
      <c r="J58" s="532">
        <v>116702.54394</v>
      </c>
      <c r="K58" s="251"/>
    </row>
    <row r="59" spans="1:11" ht="141.75" x14ac:dyDescent="0.25">
      <c r="A59" s="250"/>
      <c r="B59" s="533" t="s">
        <v>789</v>
      </c>
      <c r="C59" s="534" t="s">
        <v>729</v>
      </c>
      <c r="D59" s="534" t="s">
        <v>730</v>
      </c>
      <c r="E59" s="534" t="s">
        <v>788</v>
      </c>
      <c r="F59" s="534" t="s">
        <v>747</v>
      </c>
      <c r="G59" s="534" t="s">
        <v>736</v>
      </c>
      <c r="H59" s="534" t="s">
        <v>733</v>
      </c>
      <c r="I59" s="534" t="s">
        <v>790</v>
      </c>
      <c r="J59" s="535">
        <v>1517</v>
      </c>
    </row>
    <row r="60" spans="1:11" ht="63" x14ac:dyDescent="0.25">
      <c r="A60" s="250"/>
      <c r="B60" s="533" t="s">
        <v>1272</v>
      </c>
      <c r="C60" s="534" t="s">
        <v>729</v>
      </c>
      <c r="D60" s="534" t="s">
        <v>730</v>
      </c>
      <c r="E60" s="534" t="s">
        <v>788</v>
      </c>
      <c r="F60" s="534" t="s">
        <v>791</v>
      </c>
      <c r="G60" s="534" t="s">
        <v>736</v>
      </c>
      <c r="H60" s="534" t="s">
        <v>733</v>
      </c>
      <c r="I60" s="534" t="s">
        <v>790</v>
      </c>
      <c r="J60" s="535">
        <v>50</v>
      </c>
    </row>
    <row r="61" spans="1:11" ht="64.5" customHeight="1" x14ac:dyDescent="0.25">
      <c r="A61" s="250"/>
      <c r="B61" s="533" t="s">
        <v>792</v>
      </c>
      <c r="C61" s="534" t="s">
        <v>729</v>
      </c>
      <c r="D61" s="534" t="s">
        <v>730</v>
      </c>
      <c r="E61" s="534" t="s">
        <v>788</v>
      </c>
      <c r="F61" s="534" t="s">
        <v>754</v>
      </c>
      <c r="G61" s="534" t="s">
        <v>736</v>
      </c>
      <c r="H61" s="534" t="s">
        <v>733</v>
      </c>
      <c r="I61" s="534" t="s">
        <v>790</v>
      </c>
      <c r="J61" s="535">
        <v>280</v>
      </c>
    </row>
    <row r="62" spans="1:11" ht="66.75" customHeight="1" x14ac:dyDescent="0.25">
      <c r="A62" s="250"/>
      <c r="B62" s="533" t="s">
        <v>1229</v>
      </c>
      <c r="C62" s="534" t="s">
        <v>729</v>
      </c>
      <c r="D62" s="534" t="s">
        <v>730</v>
      </c>
      <c r="E62" s="534" t="s">
        <v>788</v>
      </c>
      <c r="F62" s="534" t="s">
        <v>793</v>
      </c>
      <c r="G62" s="534" t="s">
        <v>736</v>
      </c>
      <c r="H62" s="534" t="s">
        <v>733</v>
      </c>
      <c r="I62" s="534" t="s">
        <v>790</v>
      </c>
      <c r="J62" s="535">
        <v>2016.7</v>
      </c>
    </row>
    <row r="63" spans="1:11" ht="78.75" x14ac:dyDescent="0.25">
      <c r="A63" s="250"/>
      <c r="B63" s="533" t="s">
        <v>1042</v>
      </c>
      <c r="C63" s="534" t="s">
        <v>729</v>
      </c>
      <c r="D63" s="534" t="s">
        <v>730</v>
      </c>
      <c r="E63" s="534" t="s">
        <v>788</v>
      </c>
      <c r="F63" s="534" t="s">
        <v>794</v>
      </c>
      <c r="G63" s="534" t="s">
        <v>752</v>
      </c>
      <c r="H63" s="534" t="s">
        <v>733</v>
      </c>
      <c r="I63" s="534" t="s">
        <v>790</v>
      </c>
      <c r="J63" s="535">
        <v>55</v>
      </c>
    </row>
    <row r="64" spans="1:11" ht="63" x14ac:dyDescent="0.25">
      <c r="A64" s="250"/>
      <c r="B64" s="533" t="s">
        <v>1044</v>
      </c>
      <c r="C64" s="534" t="s">
        <v>729</v>
      </c>
      <c r="D64" s="534" t="s">
        <v>730</v>
      </c>
      <c r="E64" s="534" t="s">
        <v>788</v>
      </c>
      <c r="F64" s="534" t="s">
        <v>795</v>
      </c>
      <c r="G64" s="534" t="s">
        <v>752</v>
      </c>
      <c r="H64" s="534" t="s">
        <v>733</v>
      </c>
      <c r="I64" s="534" t="s">
        <v>790</v>
      </c>
      <c r="J64" s="535">
        <v>125.636</v>
      </c>
    </row>
    <row r="65" spans="1:10" ht="31.5" x14ac:dyDescent="0.25">
      <c r="A65" s="250"/>
      <c r="B65" s="533" t="s">
        <v>796</v>
      </c>
      <c r="C65" s="534" t="s">
        <v>729</v>
      </c>
      <c r="D65" s="534" t="s">
        <v>730</v>
      </c>
      <c r="E65" s="534" t="s">
        <v>788</v>
      </c>
      <c r="F65" s="534" t="s">
        <v>797</v>
      </c>
      <c r="G65" s="534" t="s">
        <v>736</v>
      </c>
      <c r="H65" s="534" t="s">
        <v>733</v>
      </c>
      <c r="I65" s="534" t="s">
        <v>790</v>
      </c>
      <c r="J65" s="535">
        <v>1800</v>
      </c>
    </row>
    <row r="66" spans="1:10" ht="47.25" x14ac:dyDescent="0.25">
      <c r="A66" s="250"/>
      <c r="B66" s="533" t="s">
        <v>798</v>
      </c>
      <c r="C66" s="534" t="s">
        <v>729</v>
      </c>
      <c r="D66" s="534" t="s">
        <v>730</v>
      </c>
      <c r="E66" s="534" t="s">
        <v>788</v>
      </c>
      <c r="F66" s="534" t="s">
        <v>799</v>
      </c>
      <c r="G66" s="534" t="s">
        <v>736</v>
      </c>
      <c r="H66" s="534" t="s">
        <v>733</v>
      </c>
      <c r="I66" s="534" t="s">
        <v>790</v>
      </c>
      <c r="J66" s="535">
        <v>60</v>
      </c>
    </row>
    <row r="67" spans="1:10" ht="47.25" x14ac:dyDescent="0.25">
      <c r="A67" s="250"/>
      <c r="B67" s="533" t="s">
        <v>1206</v>
      </c>
      <c r="C67" s="534" t="s">
        <v>729</v>
      </c>
      <c r="D67" s="534" t="s">
        <v>730</v>
      </c>
      <c r="E67" s="534" t="s">
        <v>788</v>
      </c>
      <c r="F67" s="534" t="s">
        <v>800</v>
      </c>
      <c r="G67" s="534" t="s">
        <v>736</v>
      </c>
      <c r="H67" s="534" t="s">
        <v>733</v>
      </c>
      <c r="I67" s="534" t="s">
        <v>790</v>
      </c>
      <c r="J67" s="535">
        <v>2809.5</v>
      </c>
    </row>
    <row r="68" spans="1:10" ht="31.5" x14ac:dyDescent="0.25">
      <c r="A68" s="250"/>
      <c r="B68" s="533" t="s">
        <v>801</v>
      </c>
      <c r="C68" s="534" t="s">
        <v>729</v>
      </c>
      <c r="D68" s="534" t="s">
        <v>730</v>
      </c>
      <c r="E68" s="534" t="s">
        <v>788</v>
      </c>
      <c r="F68" s="534" t="s">
        <v>802</v>
      </c>
      <c r="G68" s="534" t="s">
        <v>736</v>
      </c>
      <c r="H68" s="534" t="s">
        <v>733</v>
      </c>
      <c r="I68" s="534" t="s">
        <v>790</v>
      </c>
      <c r="J68" s="535">
        <v>50</v>
      </c>
    </row>
    <row r="69" spans="1:10" ht="31.5" x14ac:dyDescent="0.25">
      <c r="A69" s="250"/>
      <c r="B69" s="533" t="s">
        <v>1223</v>
      </c>
      <c r="C69" s="534" t="s">
        <v>729</v>
      </c>
      <c r="D69" s="534" t="s">
        <v>730</v>
      </c>
      <c r="E69" s="534" t="s">
        <v>788</v>
      </c>
      <c r="F69" s="534" t="s">
        <v>803</v>
      </c>
      <c r="G69" s="534" t="s">
        <v>736</v>
      </c>
      <c r="H69" s="534" t="s">
        <v>733</v>
      </c>
      <c r="I69" s="534" t="s">
        <v>790</v>
      </c>
      <c r="J69" s="535">
        <v>4324.5</v>
      </c>
    </row>
    <row r="70" spans="1:10" ht="31.5" x14ac:dyDescent="0.25">
      <c r="A70" s="250"/>
      <c r="B70" s="533" t="s">
        <v>1215</v>
      </c>
      <c r="C70" s="534" t="s">
        <v>729</v>
      </c>
      <c r="D70" s="534" t="s">
        <v>730</v>
      </c>
      <c r="E70" s="534" t="s">
        <v>788</v>
      </c>
      <c r="F70" s="534" t="s">
        <v>804</v>
      </c>
      <c r="G70" s="534" t="s">
        <v>736</v>
      </c>
      <c r="H70" s="534" t="s">
        <v>733</v>
      </c>
      <c r="I70" s="534" t="s">
        <v>790</v>
      </c>
      <c r="J70" s="535">
        <v>60</v>
      </c>
    </row>
    <row r="71" spans="1:10" ht="63" x14ac:dyDescent="0.25">
      <c r="A71" s="250"/>
      <c r="B71" s="533" t="s">
        <v>1291</v>
      </c>
      <c r="C71" s="534" t="s">
        <v>729</v>
      </c>
      <c r="D71" s="534" t="s">
        <v>730</v>
      </c>
      <c r="E71" s="534" t="s">
        <v>788</v>
      </c>
      <c r="F71" s="534" t="s">
        <v>805</v>
      </c>
      <c r="G71" s="534" t="s">
        <v>736</v>
      </c>
      <c r="H71" s="534" t="s">
        <v>733</v>
      </c>
      <c r="I71" s="534" t="s">
        <v>790</v>
      </c>
      <c r="J71" s="535">
        <v>5039.9620000000004</v>
      </c>
    </row>
    <row r="72" spans="1:10" ht="31.5" x14ac:dyDescent="0.25">
      <c r="A72" s="250"/>
      <c r="B72" s="533" t="s">
        <v>1225</v>
      </c>
      <c r="C72" s="534" t="s">
        <v>729</v>
      </c>
      <c r="D72" s="534" t="s">
        <v>730</v>
      </c>
      <c r="E72" s="534" t="s">
        <v>788</v>
      </c>
      <c r="F72" s="534" t="s">
        <v>806</v>
      </c>
      <c r="G72" s="534" t="s">
        <v>736</v>
      </c>
      <c r="H72" s="534" t="s">
        <v>733</v>
      </c>
      <c r="I72" s="534" t="s">
        <v>790</v>
      </c>
      <c r="J72" s="535">
        <v>20200.099999999999</v>
      </c>
    </row>
    <row r="73" spans="1:10" ht="63" x14ac:dyDescent="0.25">
      <c r="A73" s="250"/>
      <c r="B73" s="533" t="s">
        <v>1028</v>
      </c>
      <c r="C73" s="534" t="s">
        <v>729</v>
      </c>
      <c r="D73" s="534" t="s">
        <v>730</v>
      </c>
      <c r="E73" s="534" t="s">
        <v>788</v>
      </c>
      <c r="F73" s="534" t="s">
        <v>807</v>
      </c>
      <c r="G73" s="534" t="s">
        <v>752</v>
      </c>
      <c r="H73" s="534" t="s">
        <v>733</v>
      </c>
      <c r="I73" s="534" t="s">
        <v>790</v>
      </c>
      <c r="J73" s="535">
        <v>1406.1220000000001</v>
      </c>
    </row>
    <row r="74" spans="1:10" ht="47.25" x14ac:dyDescent="0.25">
      <c r="A74" s="250"/>
      <c r="B74" s="533" t="s">
        <v>1208</v>
      </c>
      <c r="C74" s="534" t="s">
        <v>729</v>
      </c>
      <c r="D74" s="534" t="s">
        <v>730</v>
      </c>
      <c r="E74" s="534" t="s">
        <v>788</v>
      </c>
      <c r="F74" s="534" t="s">
        <v>808</v>
      </c>
      <c r="G74" s="534" t="s">
        <v>752</v>
      </c>
      <c r="H74" s="534" t="s">
        <v>733</v>
      </c>
      <c r="I74" s="534" t="s">
        <v>790</v>
      </c>
      <c r="J74" s="535">
        <v>464</v>
      </c>
    </row>
    <row r="75" spans="1:10" ht="78.75" x14ac:dyDescent="0.25">
      <c r="A75" s="250"/>
      <c r="B75" s="533" t="s">
        <v>1147</v>
      </c>
      <c r="C75" s="534" t="s">
        <v>729</v>
      </c>
      <c r="D75" s="534" t="s">
        <v>730</v>
      </c>
      <c r="E75" s="534" t="s">
        <v>788</v>
      </c>
      <c r="F75" s="534" t="s">
        <v>809</v>
      </c>
      <c r="G75" s="534" t="s">
        <v>752</v>
      </c>
      <c r="H75" s="534" t="s">
        <v>733</v>
      </c>
      <c r="I75" s="534" t="s">
        <v>790</v>
      </c>
      <c r="J75" s="535">
        <v>3.6068099999999998</v>
      </c>
    </row>
    <row r="76" spans="1:10" ht="47.25" x14ac:dyDescent="0.25">
      <c r="A76" s="250"/>
      <c r="B76" s="533" t="s">
        <v>1307</v>
      </c>
      <c r="C76" s="534" t="s">
        <v>729</v>
      </c>
      <c r="D76" s="534" t="s">
        <v>730</v>
      </c>
      <c r="E76" s="534" t="s">
        <v>788</v>
      </c>
      <c r="F76" s="534" t="s">
        <v>810</v>
      </c>
      <c r="G76" s="534" t="s">
        <v>736</v>
      </c>
      <c r="H76" s="534" t="s">
        <v>733</v>
      </c>
      <c r="I76" s="534" t="s">
        <v>790</v>
      </c>
      <c r="J76" s="535">
        <v>753</v>
      </c>
    </row>
    <row r="77" spans="1:10" ht="78.75" x14ac:dyDescent="0.25">
      <c r="A77" s="250"/>
      <c r="B77" s="533" t="s">
        <v>1210</v>
      </c>
      <c r="C77" s="534" t="s">
        <v>729</v>
      </c>
      <c r="D77" s="534" t="s">
        <v>730</v>
      </c>
      <c r="E77" s="534" t="s">
        <v>788</v>
      </c>
      <c r="F77" s="534" t="s">
        <v>811</v>
      </c>
      <c r="G77" s="534" t="s">
        <v>736</v>
      </c>
      <c r="H77" s="534" t="s">
        <v>733</v>
      </c>
      <c r="I77" s="534" t="s">
        <v>790</v>
      </c>
      <c r="J77" s="535">
        <v>3068.3</v>
      </c>
    </row>
    <row r="78" spans="1:10" ht="47.25" x14ac:dyDescent="0.25">
      <c r="A78" s="250"/>
      <c r="B78" s="533" t="s">
        <v>812</v>
      </c>
      <c r="C78" s="534" t="s">
        <v>729</v>
      </c>
      <c r="D78" s="534" t="s">
        <v>730</v>
      </c>
      <c r="E78" s="534" t="s">
        <v>788</v>
      </c>
      <c r="F78" s="534" t="s">
        <v>813</v>
      </c>
      <c r="G78" s="534" t="s">
        <v>736</v>
      </c>
      <c r="H78" s="534" t="s">
        <v>733</v>
      </c>
      <c r="I78" s="534" t="s">
        <v>790</v>
      </c>
      <c r="J78" s="535">
        <v>4099</v>
      </c>
    </row>
    <row r="79" spans="1:10" ht="47.25" x14ac:dyDescent="0.25">
      <c r="A79" s="250"/>
      <c r="B79" s="533" t="s">
        <v>814</v>
      </c>
      <c r="C79" s="534" t="s">
        <v>729</v>
      </c>
      <c r="D79" s="534" t="s">
        <v>730</v>
      </c>
      <c r="E79" s="534" t="s">
        <v>788</v>
      </c>
      <c r="F79" s="534" t="s">
        <v>815</v>
      </c>
      <c r="G79" s="534" t="s">
        <v>752</v>
      </c>
      <c r="H79" s="534" t="s">
        <v>733</v>
      </c>
      <c r="I79" s="534" t="s">
        <v>790</v>
      </c>
      <c r="J79" s="535">
        <v>68520.117129999999</v>
      </c>
    </row>
    <row r="80" spans="1:10" ht="15.75" x14ac:dyDescent="0.25">
      <c r="A80" s="250"/>
      <c r="B80" s="530" t="s">
        <v>816</v>
      </c>
      <c r="C80" s="531" t="s">
        <v>729</v>
      </c>
      <c r="D80" s="531" t="s">
        <v>730</v>
      </c>
      <c r="E80" s="531" t="s">
        <v>817</v>
      </c>
      <c r="F80" s="531" t="s">
        <v>732</v>
      </c>
      <c r="G80" s="531" t="s">
        <v>731</v>
      </c>
      <c r="H80" s="531" t="s">
        <v>733</v>
      </c>
      <c r="I80" s="531" t="s">
        <v>729</v>
      </c>
      <c r="J80" s="532">
        <v>101.92921</v>
      </c>
    </row>
    <row r="81" spans="1:10" ht="22.5" customHeight="1" x14ac:dyDescent="0.25">
      <c r="A81" s="250"/>
      <c r="B81" s="533" t="s">
        <v>991</v>
      </c>
      <c r="C81" s="534" t="s">
        <v>729</v>
      </c>
      <c r="D81" s="534" t="s">
        <v>730</v>
      </c>
      <c r="E81" s="534" t="s">
        <v>817</v>
      </c>
      <c r="F81" s="534" t="s">
        <v>818</v>
      </c>
      <c r="G81" s="534" t="s">
        <v>752</v>
      </c>
      <c r="H81" s="534" t="s">
        <v>733</v>
      </c>
      <c r="I81" s="534" t="s">
        <v>819</v>
      </c>
      <c r="J81" s="535">
        <v>101.92921</v>
      </c>
    </row>
    <row r="82" spans="1:10" ht="15.75" x14ac:dyDescent="0.25">
      <c r="A82" s="250"/>
      <c r="B82" s="530" t="s">
        <v>820</v>
      </c>
      <c r="C82" s="531" t="s">
        <v>729</v>
      </c>
      <c r="D82" s="531" t="s">
        <v>696</v>
      </c>
      <c r="E82" s="531" t="s">
        <v>731</v>
      </c>
      <c r="F82" s="531" t="s">
        <v>732</v>
      </c>
      <c r="G82" s="531" t="s">
        <v>731</v>
      </c>
      <c r="H82" s="531" t="s">
        <v>733</v>
      </c>
      <c r="I82" s="531" t="s">
        <v>729</v>
      </c>
      <c r="J82" s="532">
        <v>6009492.8126499997</v>
      </c>
    </row>
    <row r="83" spans="1:10" ht="31.5" x14ac:dyDescent="0.25">
      <c r="A83" s="250"/>
      <c r="B83" s="530" t="s">
        <v>821</v>
      </c>
      <c r="C83" s="531" t="s">
        <v>729</v>
      </c>
      <c r="D83" s="531" t="s">
        <v>696</v>
      </c>
      <c r="E83" s="531" t="s">
        <v>738</v>
      </c>
      <c r="F83" s="531" t="s">
        <v>732</v>
      </c>
      <c r="G83" s="531" t="s">
        <v>731</v>
      </c>
      <c r="H83" s="531" t="s">
        <v>733</v>
      </c>
      <c r="I83" s="531" t="s">
        <v>729</v>
      </c>
      <c r="J83" s="532">
        <v>6022027.0401499998</v>
      </c>
    </row>
    <row r="84" spans="1:10" ht="31.5" x14ac:dyDescent="0.25">
      <c r="A84" s="250"/>
      <c r="B84" s="530" t="s">
        <v>822</v>
      </c>
      <c r="C84" s="531" t="s">
        <v>729</v>
      </c>
      <c r="D84" s="531" t="s">
        <v>696</v>
      </c>
      <c r="E84" s="531" t="s">
        <v>738</v>
      </c>
      <c r="F84" s="531" t="s">
        <v>744</v>
      </c>
      <c r="G84" s="531" t="s">
        <v>731</v>
      </c>
      <c r="H84" s="531" t="s">
        <v>733</v>
      </c>
      <c r="I84" s="531" t="s">
        <v>823</v>
      </c>
      <c r="J84" s="532">
        <v>162224.48000000001</v>
      </c>
    </row>
    <row r="85" spans="1:10" ht="31.5" x14ac:dyDescent="0.25">
      <c r="A85" s="250"/>
      <c r="B85" s="533" t="s">
        <v>824</v>
      </c>
      <c r="C85" s="534" t="s">
        <v>729</v>
      </c>
      <c r="D85" s="534" t="s">
        <v>696</v>
      </c>
      <c r="E85" s="534" t="s">
        <v>738</v>
      </c>
      <c r="F85" s="534" t="s">
        <v>825</v>
      </c>
      <c r="G85" s="534" t="s">
        <v>752</v>
      </c>
      <c r="H85" s="534" t="s">
        <v>733</v>
      </c>
      <c r="I85" s="534" t="s">
        <v>823</v>
      </c>
      <c r="J85" s="535">
        <v>10097</v>
      </c>
    </row>
    <row r="86" spans="1:10" ht="31.5" x14ac:dyDescent="0.25">
      <c r="A86" s="250"/>
      <c r="B86" s="533" t="s">
        <v>826</v>
      </c>
      <c r="C86" s="534" t="s">
        <v>729</v>
      </c>
      <c r="D86" s="534" t="s">
        <v>696</v>
      </c>
      <c r="E86" s="534" t="s">
        <v>738</v>
      </c>
      <c r="F86" s="534" t="s">
        <v>827</v>
      </c>
      <c r="G86" s="534" t="s">
        <v>752</v>
      </c>
      <c r="H86" s="534" t="s">
        <v>733</v>
      </c>
      <c r="I86" s="534" t="s">
        <v>823</v>
      </c>
      <c r="J86" s="535">
        <v>152127.48000000001</v>
      </c>
    </row>
    <row r="87" spans="1:10" ht="31.5" x14ac:dyDescent="0.25">
      <c r="A87" s="250"/>
      <c r="B87" s="530" t="s">
        <v>828</v>
      </c>
      <c r="C87" s="531" t="s">
        <v>729</v>
      </c>
      <c r="D87" s="531" t="s">
        <v>696</v>
      </c>
      <c r="E87" s="531" t="s">
        <v>738</v>
      </c>
      <c r="F87" s="531" t="s">
        <v>740</v>
      </c>
      <c r="G87" s="531" t="s">
        <v>731</v>
      </c>
      <c r="H87" s="531" t="s">
        <v>733</v>
      </c>
      <c r="I87" s="531" t="s">
        <v>823</v>
      </c>
      <c r="J87" s="532">
        <v>2746330.2679400002</v>
      </c>
    </row>
    <row r="88" spans="1:10" ht="47.25" x14ac:dyDescent="0.25">
      <c r="A88" s="250"/>
      <c r="B88" s="533" t="s">
        <v>1032</v>
      </c>
      <c r="C88" s="534" t="s">
        <v>729</v>
      </c>
      <c r="D88" s="534" t="s">
        <v>696</v>
      </c>
      <c r="E88" s="534" t="s">
        <v>738</v>
      </c>
      <c r="F88" s="534" t="s">
        <v>829</v>
      </c>
      <c r="G88" s="534" t="s">
        <v>752</v>
      </c>
      <c r="H88" s="534" t="s">
        <v>830</v>
      </c>
      <c r="I88" s="534" t="s">
        <v>823</v>
      </c>
      <c r="J88" s="535">
        <v>1268.3</v>
      </c>
    </row>
    <row r="89" spans="1:10" ht="78.75" x14ac:dyDescent="0.25">
      <c r="A89" s="250"/>
      <c r="B89" s="533" t="s">
        <v>831</v>
      </c>
      <c r="C89" s="534" t="s">
        <v>729</v>
      </c>
      <c r="D89" s="534" t="s">
        <v>696</v>
      </c>
      <c r="E89" s="534" t="s">
        <v>738</v>
      </c>
      <c r="F89" s="534" t="s">
        <v>832</v>
      </c>
      <c r="G89" s="534" t="s">
        <v>752</v>
      </c>
      <c r="H89" s="534" t="s">
        <v>833</v>
      </c>
      <c r="I89" s="534" t="s">
        <v>823</v>
      </c>
      <c r="J89" s="535">
        <v>13776.155000000001</v>
      </c>
    </row>
    <row r="90" spans="1:10" ht="78.75" x14ac:dyDescent="0.25">
      <c r="A90" s="250"/>
      <c r="B90" s="533" t="s">
        <v>834</v>
      </c>
      <c r="C90" s="534" t="s">
        <v>729</v>
      </c>
      <c r="D90" s="534" t="s">
        <v>696</v>
      </c>
      <c r="E90" s="534" t="s">
        <v>738</v>
      </c>
      <c r="F90" s="534" t="s">
        <v>832</v>
      </c>
      <c r="G90" s="534" t="s">
        <v>752</v>
      </c>
      <c r="H90" s="534" t="s">
        <v>835</v>
      </c>
      <c r="I90" s="534" t="s">
        <v>823</v>
      </c>
      <c r="J90" s="535">
        <v>20347.973000000002</v>
      </c>
    </row>
    <row r="91" spans="1:10" ht="94.5" x14ac:dyDescent="0.25">
      <c r="A91" s="250"/>
      <c r="B91" s="533" t="s">
        <v>836</v>
      </c>
      <c r="C91" s="534" t="s">
        <v>729</v>
      </c>
      <c r="D91" s="534" t="s">
        <v>696</v>
      </c>
      <c r="E91" s="534" t="s">
        <v>738</v>
      </c>
      <c r="F91" s="534" t="s">
        <v>837</v>
      </c>
      <c r="G91" s="534" t="s">
        <v>752</v>
      </c>
      <c r="H91" s="534" t="s">
        <v>838</v>
      </c>
      <c r="I91" s="534" t="s">
        <v>823</v>
      </c>
      <c r="J91" s="535">
        <v>76913.626900000003</v>
      </c>
    </row>
    <row r="92" spans="1:10" ht="126" x14ac:dyDescent="0.25">
      <c r="A92" s="250"/>
      <c r="B92" s="533" t="s">
        <v>839</v>
      </c>
      <c r="C92" s="534" t="s">
        <v>729</v>
      </c>
      <c r="D92" s="534" t="s">
        <v>696</v>
      </c>
      <c r="E92" s="534" t="s">
        <v>738</v>
      </c>
      <c r="F92" s="534" t="s">
        <v>837</v>
      </c>
      <c r="G92" s="534" t="s">
        <v>752</v>
      </c>
      <c r="H92" s="534" t="s">
        <v>840</v>
      </c>
      <c r="I92" s="534" t="s">
        <v>823</v>
      </c>
      <c r="J92" s="535">
        <v>8411.0578000000005</v>
      </c>
    </row>
    <row r="93" spans="1:10" ht="114" customHeight="1" x14ac:dyDescent="0.25">
      <c r="A93" s="250"/>
      <c r="B93" s="533" t="s">
        <v>841</v>
      </c>
      <c r="C93" s="534" t="s">
        <v>729</v>
      </c>
      <c r="D93" s="534" t="s">
        <v>696</v>
      </c>
      <c r="E93" s="534" t="s">
        <v>738</v>
      </c>
      <c r="F93" s="534" t="s">
        <v>837</v>
      </c>
      <c r="G93" s="534" t="s">
        <v>752</v>
      </c>
      <c r="H93" s="534" t="s">
        <v>842</v>
      </c>
      <c r="I93" s="534" t="s">
        <v>823</v>
      </c>
      <c r="J93" s="535">
        <v>10928.492</v>
      </c>
    </row>
    <row r="94" spans="1:10" ht="126" x14ac:dyDescent="0.25">
      <c r="A94" s="250"/>
      <c r="B94" s="533" t="s">
        <v>843</v>
      </c>
      <c r="C94" s="534" t="s">
        <v>729</v>
      </c>
      <c r="D94" s="534" t="s">
        <v>696</v>
      </c>
      <c r="E94" s="534" t="s">
        <v>738</v>
      </c>
      <c r="F94" s="534" t="s">
        <v>837</v>
      </c>
      <c r="G94" s="534" t="s">
        <v>752</v>
      </c>
      <c r="H94" s="534" t="s">
        <v>844</v>
      </c>
      <c r="I94" s="534" t="s">
        <v>823</v>
      </c>
      <c r="J94" s="535">
        <v>2320</v>
      </c>
    </row>
    <row r="95" spans="1:10" ht="109.5" customHeight="1" x14ac:dyDescent="0.25">
      <c r="A95" s="250"/>
      <c r="B95" s="533" t="s">
        <v>845</v>
      </c>
      <c r="C95" s="534" t="s">
        <v>729</v>
      </c>
      <c r="D95" s="534" t="s">
        <v>696</v>
      </c>
      <c r="E95" s="534" t="s">
        <v>738</v>
      </c>
      <c r="F95" s="534" t="s">
        <v>837</v>
      </c>
      <c r="G95" s="534" t="s">
        <v>752</v>
      </c>
      <c r="H95" s="534" t="s">
        <v>846</v>
      </c>
      <c r="I95" s="534" t="s">
        <v>823</v>
      </c>
      <c r="J95" s="535">
        <v>26513.273099999999</v>
      </c>
    </row>
    <row r="96" spans="1:10" ht="96" customHeight="1" x14ac:dyDescent="0.25">
      <c r="A96" s="250"/>
      <c r="B96" s="533" t="s">
        <v>847</v>
      </c>
      <c r="C96" s="534" t="s">
        <v>729</v>
      </c>
      <c r="D96" s="534" t="s">
        <v>696</v>
      </c>
      <c r="E96" s="534" t="s">
        <v>738</v>
      </c>
      <c r="F96" s="534" t="s">
        <v>837</v>
      </c>
      <c r="G96" s="534" t="s">
        <v>752</v>
      </c>
      <c r="H96" s="534" t="s">
        <v>848</v>
      </c>
      <c r="I96" s="534" t="s">
        <v>823</v>
      </c>
      <c r="J96" s="535">
        <v>4950</v>
      </c>
    </row>
    <row r="97" spans="1:10" ht="94.5" x14ac:dyDescent="0.25">
      <c r="A97" s="250"/>
      <c r="B97" s="533" t="s">
        <v>849</v>
      </c>
      <c r="C97" s="534" t="s">
        <v>729</v>
      </c>
      <c r="D97" s="534" t="s">
        <v>696</v>
      </c>
      <c r="E97" s="534" t="s">
        <v>738</v>
      </c>
      <c r="F97" s="534" t="s">
        <v>837</v>
      </c>
      <c r="G97" s="534" t="s">
        <v>752</v>
      </c>
      <c r="H97" s="534" t="s">
        <v>850</v>
      </c>
      <c r="I97" s="534" t="s">
        <v>823</v>
      </c>
      <c r="J97" s="535">
        <v>24897.15</v>
      </c>
    </row>
    <row r="98" spans="1:10" ht="109.5" customHeight="1" x14ac:dyDescent="0.25">
      <c r="A98" s="250"/>
      <c r="B98" s="533" t="s">
        <v>851</v>
      </c>
      <c r="C98" s="534" t="s">
        <v>729</v>
      </c>
      <c r="D98" s="534" t="s">
        <v>696</v>
      </c>
      <c r="E98" s="534" t="s">
        <v>738</v>
      </c>
      <c r="F98" s="534" t="s">
        <v>837</v>
      </c>
      <c r="G98" s="534" t="s">
        <v>752</v>
      </c>
      <c r="H98" s="534" t="s">
        <v>852</v>
      </c>
      <c r="I98" s="534" t="s">
        <v>823</v>
      </c>
      <c r="J98" s="535">
        <v>84273.705000000002</v>
      </c>
    </row>
    <row r="99" spans="1:10" ht="80.25" customHeight="1" x14ac:dyDescent="0.25">
      <c r="A99" s="250"/>
      <c r="B99" s="533" t="s">
        <v>853</v>
      </c>
      <c r="C99" s="534" t="s">
        <v>729</v>
      </c>
      <c r="D99" s="534" t="s">
        <v>696</v>
      </c>
      <c r="E99" s="534" t="s">
        <v>738</v>
      </c>
      <c r="F99" s="534" t="s">
        <v>837</v>
      </c>
      <c r="G99" s="534" t="s">
        <v>752</v>
      </c>
      <c r="H99" s="534" t="s">
        <v>854</v>
      </c>
      <c r="I99" s="534" t="s">
        <v>823</v>
      </c>
      <c r="J99" s="535">
        <v>203000</v>
      </c>
    </row>
    <row r="100" spans="1:10" ht="94.5" x14ac:dyDescent="0.25">
      <c r="A100" s="250"/>
      <c r="B100" s="533" t="s">
        <v>855</v>
      </c>
      <c r="C100" s="534" t="s">
        <v>729</v>
      </c>
      <c r="D100" s="534" t="s">
        <v>696</v>
      </c>
      <c r="E100" s="534" t="s">
        <v>738</v>
      </c>
      <c r="F100" s="534" t="s">
        <v>837</v>
      </c>
      <c r="G100" s="534" t="s">
        <v>752</v>
      </c>
      <c r="H100" s="534" t="s">
        <v>856</v>
      </c>
      <c r="I100" s="534" t="s">
        <v>823</v>
      </c>
      <c r="J100" s="535">
        <v>713.08</v>
      </c>
    </row>
    <row r="101" spans="1:10" ht="94.5" x14ac:dyDescent="0.25">
      <c r="A101" s="250"/>
      <c r="B101" s="533" t="s">
        <v>857</v>
      </c>
      <c r="C101" s="534" t="s">
        <v>729</v>
      </c>
      <c r="D101" s="534" t="s">
        <v>696</v>
      </c>
      <c r="E101" s="534" t="s">
        <v>738</v>
      </c>
      <c r="F101" s="534" t="s">
        <v>837</v>
      </c>
      <c r="G101" s="534" t="s">
        <v>752</v>
      </c>
      <c r="H101" s="534" t="s">
        <v>858</v>
      </c>
      <c r="I101" s="534" t="s">
        <v>823</v>
      </c>
      <c r="J101" s="535">
        <v>597.70000000000005</v>
      </c>
    </row>
    <row r="102" spans="1:10" ht="94.5" x14ac:dyDescent="0.25">
      <c r="A102" s="250"/>
      <c r="B102" s="533" t="s">
        <v>859</v>
      </c>
      <c r="C102" s="534" t="s">
        <v>729</v>
      </c>
      <c r="D102" s="534" t="s">
        <v>696</v>
      </c>
      <c r="E102" s="534" t="s">
        <v>738</v>
      </c>
      <c r="F102" s="534" t="s">
        <v>837</v>
      </c>
      <c r="G102" s="534" t="s">
        <v>752</v>
      </c>
      <c r="H102" s="534" t="s">
        <v>860</v>
      </c>
      <c r="I102" s="534" t="s">
        <v>823</v>
      </c>
      <c r="J102" s="535">
        <v>5880</v>
      </c>
    </row>
    <row r="103" spans="1:10" ht="110.25" x14ac:dyDescent="0.25">
      <c r="A103" s="250"/>
      <c r="B103" s="533" t="s">
        <v>861</v>
      </c>
      <c r="C103" s="534" t="s">
        <v>729</v>
      </c>
      <c r="D103" s="534" t="s">
        <v>696</v>
      </c>
      <c r="E103" s="534" t="s">
        <v>738</v>
      </c>
      <c r="F103" s="534" t="s">
        <v>837</v>
      </c>
      <c r="G103" s="534" t="s">
        <v>752</v>
      </c>
      <c r="H103" s="534" t="s">
        <v>862</v>
      </c>
      <c r="I103" s="534" t="s">
        <v>823</v>
      </c>
      <c r="J103" s="535">
        <v>38187.616139999998</v>
      </c>
    </row>
    <row r="104" spans="1:10" ht="110.25" customHeight="1" x14ac:dyDescent="0.25">
      <c r="A104" s="250"/>
      <c r="B104" s="533" t="s">
        <v>863</v>
      </c>
      <c r="C104" s="534" t="s">
        <v>729</v>
      </c>
      <c r="D104" s="534" t="s">
        <v>696</v>
      </c>
      <c r="E104" s="534" t="s">
        <v>738</v>
      </c>
      <c r="F104" s="534" t="s">
        <v>837</v>
      </c>
      <c r="G104" s="534" t="s">
        <v>752</v>
      </c>
      <c r="H104" s="534" t="s">
        <v>864</v>
      </c>
      <c r="I104" s="534" t="s">
        <v>823</v>
      </c>
      <c r="J104" s="535">
        <v>11532.62527</v>
      </c>
    </row>
    <row r="105" spans="1:10" ht="157.5" x14ac:dyDescent="0.25">
      <c r="A105" s="250"/>
      <c r="B105" s="533" t="s">
        <v>865</v>
      </c>
      <c r="C105" s="534" t="s">
        <v>729</v>
      </c>
      <c r="D105" s="534" t="s">
        <v>696</v>
      </c>
      <c r="E105" s="534" t="s">
        <v>738</v>
      </c>
      <c r="F105" s="534" t="s">
        <v>837</v>
      </c>
      <c r="G105" s="534" t="s">
        <v>752</v>
      </c>
      <c r="H105" s="534" t="s">
        <v>866</v>
      </c>
      <c r="I105" s="534" t="s">
        <v>823</v>
      </c>
      <c r="J105" s="535">
        <v>81000</v>
      </c>
    </row>
    <row r="106" spans="1:10" ht="93" customHeight="1" x14ac:dyDescent="0.25">
      <c r="A106" s="250"/>
      <c r="B106" s="533" t="s">
        <v>867</v>
      </c>
      <c r="C106" s="534" t="s">
        <v>729</v>
      </c>
      <c r="D106" s="534" t="s">
        <v>696</v>
      </c>
      <c r="E106" s="534" t="s">
        <v>738</v>
      </c>
      <c r="F106" s="534" t="s">
        <v>837</v>
      </c>
      <c r="G106" s="534" t="s">
        <v>752</v>
      </c>
      <c r="H106" s="534" t="s">
        <v>868</v>
      </c>
      <c r="I106" s="534" t="s">
        <v>823</v>
      </c>
      <c r="J106" s="535">
        <v>19079.809000000001</v>
      </c>
    </row>
    <row r="107" spans="1:10" ht="94.5" x14ac:dyDescent="0.25">
      <c r="A107" s="250"/>
      <c r="B107" s="533" t="s">
        <v>869</v>
      </c>
      <c r="C107" s="534" t="s">
        <v>729</v>
      </c>
      <c r="D107" s="534" t="s">
        <v>696</v>
      </c>
      <c r="E107" s="534" t="s">
        <v>738</v>
      </c>
      <c r="F107" s="534" t="s">
        <v>837</v>
      </c>
      <c r="G107" s="534" t="s">
        <v>752</v>
      </c>
      <c r="H107" s="534" t="s">
        <v>870</v>
      </c>
      <c r="I107" s="534" t="s">
        <v>823</v>
      </c>
      <c r="J107" s="535">
        <v>255376.67149000001</v>
      </c>
    </row>
    <row r="108" spans="1:10" ht="94.5" x14ac:dyDescent="0.25">
      <c r="A108" s="250"/>
      <c r="B108" s="533" t="s">
        <v>871</v>
      </c>
      <c r="C108" s="534" t="s">
        <v>729</v>
      </c>
      <c r="D108" s="534" t="s">
        <v>696</v>
      </c>
      <c r="E108" s="534" t="s">
        <v>738</v>
      </c>
      <c r="F108" s="534" t="s">
        <v>837</v>
      </c>
      <c r="G108" s="534" t="s">
        <v>752</v>
      </c>
      <c r="H108" s="534" t="s">
        <v>872</v>
      </c>
      <c r="I108" s="534" t="s">
        <v>823</v>
      </c>
      <c r="J108" s="535">
        <v>60925.122000000003</v>
      </c>
    </row>
    <row r="109" spans="1:10" ht="110.25" x14ac:dyDescent="0.25">
      <c r="A109" s="250"/>
      <c r="B109" s="533" t="s">
        <v>873</v>
      </c>
      <c r="C109" s="534" t="s">
        <v>729</v>
      </c>
      <c r="D109" s="534" t="s">
        <v>696</v>
      </c>
      <c r="E109" s="534" t="s">
        <v>738</v>
      </c>
      <c r="F109" s="534" t="s">
        <v>837</v>
      </c>
      <c r="G109" s="534" t="s">
        <v>752</v>
      </c>
      <c r="H109" s="534" t="s">
        <v>874</v>
      </c>
      <c r="I109" s="534" t="s">
        <v>823</v>
      </c>
      <c r="J109" s="535">
        <v>96151.70564</v>
      </c>
    </row>
    <row r="110" spans="1:10" ht="110.25" x14ac:dyDescent="0.25">
      <c r="A110" s="250"/>
      <c r="B110" s="533" t="s">
        <v>875</v>
      </c>
      <c r="C110" s="534" t="s">
        <v>729</v>
      </c>
      <c r="D110" s="534" t="s">
        <v>696</v>
      </c>
      <c r="E110" s="534" t="s">
        <v>738</v>
      </c>
      <c r="F110" s="534" t="s">
        <v>837</v>
      </c>
      <c r="G110" s="534" t="s">
        <v>752</v>
      </c>
      <c r="H110" s="534" t="s">
        <v>876</v>
      </c>
      <c r="I110" s="534" t="s">
        <v>823</v>
      </c>
      <c r="J110" s="535">
        <v>100000</v>
      </c>
    </row>
    <row r="111" spans="1:10" ht="63" x14ac:dyDescent="0.25">
      <c r="A111" s="250"/>
      <c r="B111" s="533" t="s">
        <v>877</v>
      </c>
      <c r="C111" s="534" t="s">
        <v>729</v>
      </c>
      <c r="D111" s="534" t="s">
        <v>696</v>
      </c>
      <c r="E111" s="534" t="s">
        <v>738</v>
      </c>
      <c r="F111" s="534" t="s">
        <v>878</v>
      </c>
      <c r="G111" s="534" t="s">
        <v>752</v>
      </c>
      <c r="H111" s="534" t="s">
        <v>879</v>
      </c>
      <c r="I111" s="534" t="s">
        <v>823</v>
      </c>
      <c r="J111" s="535">
        <v>80626.122000000003</v>
      </c>
    </row>
    <row r="112" spans="1:10" ht="78.75" x14ac:dyDescent="0.25">
      <c r="A112" s="250"/>
      <c r="B112" s="533" t="s">
        <v>880</v>
      </c>
      <c r="C112" s="534" t="s">
        <v>729</v>
      </c>
      <c r="D112" s="534" t="s">
        <v>696</v>
      </c>
      <c r="E112" s="534" t="s">
        <v>738</v>
      </c>
      <c r="F112" s="534" t="s">
        <v>881</v>
      </c>
      <c r="G112" s="534" t="s">
        <v>752</v>
      </c>
      <c r="H112" s="534" t="s">
        <v>882</v>
      </c>
      <c r="I112" s="534" t="s">
        <v>823</v>
      </c>
      <c r="J112" s="535">
        <v>319.64999999999998</v>
      </c>
    </row>
    <row r="113" spans="1:10" ht="78.75" x14ac:dyDescent="0.25">
      <c r="A113" s="250"/>
      <c r="B113" s="533" t="s">
        <v>883</v>
      </c>
      <c r="C113" s="534" t="s">
        <v>729</v>
      </c>
      <c r="D113" s="534" t="s">
        <v>696</v>
      </c>
      <c r="E113" s="534" t="s">
        <v>738</v>
      </c>
      <c r="F113" s="534" t="s">
        <v>881</v>
      </c>
      <c r="G113" s="534" t="s">
        <v>752</v>
      </c>
      <c r="H113" s="534" t="s">
        <v>884</v>
      </c>
      <c r="I113" s="534" t="s">
        <v>823</v>
      </c>
      <c r="J113" s="535">
        <v>56.87</v>
      </c>
    </row>
    <row r="114" spans="1:10" ht="31.5" x14ac:dyDescent="0.25">
      <c r="A114" s="250"/>
      <c r="B114" s="533" t="s">
        <v>1135</v>
      </c>
      <c r="C114" s="534" t="s">
        <v>729</v>
      </c>
      <c r="D114" s="534" t="s">
        <v>696</v>
      </c>
      <c r="E114" s="534" t="s">
        <v>738</v>
      </c>
      <c r="F114" s="534" t="s">
        <v>885</v>
      </c>
      <c r="G114" s="534" t="s">
        <v>752</v>
      </c>
      <c r="H114" s="534" t="s">
        <v>886</v>
      </c>
      <c r="I114" s="534" t="s">
        <v>823</v>
      </c>
      <c r="J114" s="535">
        <v>131115</v>
      </c>
    </row>
    <row r="115" spans="1:10" ht="61.5" customHeight="1" x14ac:dyDescent="0.25">
      <c r="A115" s="250"/>
      <c r="B115" s="533" t="s">
        <v>887</v>
      </c>
      <c r="C115" s="534" t="s">
        <v>729</v>
      </c>
      <c r="D115" s="534" t="s">
        <v>696</v>
      </c>
      <c r="E115" s="534" t="s">
        <v>738</v>
      </c>
      <c r="F115" s="534" t="s">
        <v>888</v>
      </c>
      <c r="G115" s="534" t="s">
        <v>752</v>
      </c>
      <c r="H115" s="534" t="s">
        <v>889</v>
      </c>
      <c r="I115" s="534" t="s">
        <v>823</v>
      </c>
      <c r="J115" s="535">
        <v>33859.750209999998</v>
      </c>
    </row>
    <row r="116" spans="1:10" ht="78.75" x14ac:dyDescent="0.25">
      <c r="A116" s="250"/>
      <c r="B116" s="533" t="s">
        <v>138</v>
      </c>
      <c r="C116" s="534" t="s">
        <v>729</v>
      </c>
      <c r="D116" s="534" t="s">
        <v>696</v>
      </c>
      <c r="E116" s="534" t="s">
        <v>738</v>
      </c>
      <c r="F116" s="534" t="s">
        <v>890</v>
      </c>
      <c r="G116" s="534" t="s">
        <v>752</v>
      </c>
      <c r="H116" s="534" t="s">
        <v>891</v>
      </c>
      <c r="I116" s="534" t="s">
        <v>823</v>
      </c>
      <c r="J116" s="535">
        <v>30970.485280000001</v>
      </c>
    </row>
    <row r="117" spans="1:10" ht="94.5" x14ac:dyDescent="0.25">
      <c r="A117" s="250"/>
      <c r="B117" s="533" t="s">
        <v>892</v>
      </c>
      <c r="C117" s="534" t="s">
        <v>729</v>
      </c>
      <c r="D117" s="534" t="s">
        <v>696</v>
      </c>
      <c r="E117" s="534" t="s">
        <v>738</v>
      </c>
      <c r="F117" s="534" t="s">
        <v>893</v>
      </c>
      <c r="G117" s="534" t="s">
        <v>752</v>
      </c>
      <c r="H117" s="534" t="s">
        <v>894</v>
      </c>
      <c r="I117" s="534" t="s">
        <v>823</v>
      </c>
      <c r="J117" s="535">
        <v>3397</v>
      </c>
    </row>
    <row r="118" spans="1:10" ht="94.5" customHeight="1" x14ac:dyDescent="0.25">
      <c r="A118" s="250"/>
      <c r="B118" s="533" t="s">
        <v>895</v>
      </c>
      <c r="C118" s="534" t="s">
        <v>729</v>
      </c>
      <c r="D118" s="534" t="s">
        <v>696</v>
      </c>
      <c r="E118" s="534" t="s">
        <v>738</v>
      </c>
      <c r="F118" s="534" t="s">
        <v>896</v>
      </c>
      <c r="G118" s="534" t="s">
        <v>752</v>
      </c>
      <c r="H118" s="534" t="s">
        <v>897</v>
      </c>
      <c r="I118" s="534" t="s">
        <v>823</v>
      </c>
      <c r="J118" s="535">
        <v>75102.850000000006</v>
      </c>
    </row>
    <row r="119" spans="1:10" ht="109.5" customHeight="1" x14ac:dyDescent="0.25">
      <c r="A119" s="250"/>
      <c r="B119" s="533" t="s">
        <v>898</v>
      </c>
      <c r="C119" s="534" t="s">
        <v>729</v>
      </c>
      <c r="D119" s="534" t="s">
        <v>696</v>
      </c>
      <c r="E119" s="534" t="s">
        <v>738</v>
      </c>
      <c r="F119" s="534" t="s">
        <v>899</v>
      </c>
      <c r="G119" s="534" t="s">
        <v>752</v>
      </c>
      <c r="H119" s="534" t="s">
        <v>900</v>
      </c>
      <c r="I119" s="534" t="s">
        <v>823</v>
      </c>
      <c r="J119" s="535">
        <v>122194</v>
      </c>
    </row>
    <row r="120" spans="1:10" ht="96.75" customHeight="1" x14ac:dyDescent="0.25">
      <c r="A120" s="250"/>
      <c r="B120" s="533" t="s">
        <v>901</v>
      </c>
      <c r="C120" s="534" t="s">
        <v>729</v>
      </c>
      <c r="D120" s="534" t="s">
        <v>696</v>
      </c>
      <c r="E120" s="534" t="s">
        <v>738</v>
      </c>
      <c r="F120" s="534" t="s">
        <v>899</v>
      </c>
      <c r="G120" s="534" t="s">
        <v>752</v>
      </c>
      <c r="H120" s="534" t="s">
        <v>902</v>
      </c>
      <c r="I120" s="534" t="s">
        <v>823</v>
      </c>
      <c r="J120" s="535">
        <v>195847.598</v>
      </c>
    </row>
    <row r="121" spans="1:10" ht="125.25" customHeight="1" x14ac:dyDescent="0.25">
      <c r="A121" s="250"/>
      <c r="B121" s="533" t="s">
        <v>903</v>
      </c>
      <c r="C121" s="534" t="s">
        <v>729</v>
      </c>
      <c r="D121" s="534" t="s">
        <v>696</v>
      </c>
      <c r="E121" s="534" t="s">
        <v>738</v>
      </c>
      <c r="F121" s="534" t="s">
        <v>899</v>
      </c>
      <c r="G121" s="534" t="s">
        <v>752</v>
      </c>
      <c r="H121" s="534" t="s">
        <v>904</v>
      </c>
      <c r="I121" s="534" t="s">
        <v>823</v>
      </c>
      <c r="J121" s="535">
        <v>310578.90000000002</v>
      </c>
    </row>
    <row r="122" spans="1:10" ht="66.75" customHeight="1" x14ac:dyDescent="0.25">
      <c r="A122" s="250"/>
      <c r="B122" s="533" t="s">
        <v>905</v>
      </c>
      <c r="C122" s="534" t="s">
        <v>729</v>
      </c>
      <c r="D122" s="534" t="s">
        <v>696</v>
      </c>
      <c r="E122" s="534" t="s">
        <v>738</v>
      </c>
      <c r="F122" s="534" t="s">
        <v>899</v>
      </c>
      <c r="G122" s="534" t="s">
        <v>752</v>
      </c>
      <c r="H122" s="534" t="s">
        <v>906</v>
      </c>
      <c r="I122" s="534" t="s">
        <v>823</v>
      </c>
      <c r="J122" s="535">
        <v>380571.86459999997</v>
      </c>
    </row>
    <row r="123" spans="1:10" ht="78.75" x14ac:dyDescent="0.25">
      <c r="A123" s="250"/>
      <c r="B123" s="533" t="s">
        <v>907</v>
      </c>
      <c r="C123" s="534" t="s">
        <v>729</v>
      </c>
      <c r="D123" s="534" t="s">
        <v>696</v>
      </c>
      <c r="E123" s="534" t="s">
        <v>738</v>
      </c>
      <c r="F123" s="534" t="s">
        <v>899</v>
      </c>
      <c r="G123" s="534" t="s">
        <v>752</v>
      </c>
      <c r="H123" s="534" t="s">
        <v>908</v>
      </c>
      <c r="I123" s="534" t="s">
        <v>823</v>
      </c>
      <c r="J123" s="535">
        <v>109607</v>
      </c>
    </row>
    <row r="124" spans="1:10" ht="47.25" x14ac:dyDescent="0.25">
      <c r="A124" s="250"/>
      <c r="B124" s="533" t="s">
        <v>909</v>
      </c>
      <c r="C124" s="534" t="s">
        <v>729</v>
      </c>
      <c r="D124" s="534" t="s">
        <v>696</v>
      </c>
      <c r="E124" s="534" t="s">
        <v>738</v>
      </c>
      <c r="F124" s="534" t="s">
        <v>899</v>
      </c>
      <c r="G124" s="534" t="s">
        <v>752</v>
      </c>
      <c r="H124" s="534" t="s">
        <v>910</v>
      </c>
      <c r="I124" s="534" t="s">
        <v>823</v>
      </c>
      <c r="J124" s="535">
        <v>1613</v>
      </c>
    </row>
    <row r="125" spans="1:10" ht="51" customHeight="1" x14ac:dyDescent="0.25">
      <c r="A125" s="250"/>
      <c r="B125" s="533" t="s">
        <v>911</v>
      </c>
      <c r="C125" s="534" t="s">
        <v>729</v>
      </c>
      <c r="D125" s="534" t="s">
        <v>696</v>
      </c>
      <c r="E125" s="534" t="s">
        <v>738</v>
      </c>
      <c r="F125" s="534" t="s">
        <v>899</v>
      </c>
      <c r="G125" s="534" t="s">
        <v>752</v>
      </c>
      <c r="H125" s="534" t="s">
        <v>912</v>
      </c>
      <c r="I125" s="534" t="s">
        <v>823</v>
      </c>
      <c r="J125" s="535">
        <v>384.86146000000002</v>
      </c>
    </row>
    <row r="126" spans="1:10" ht="78.75" x14ac:dyDescent="0.25">
      <c r="A126" s="250"/>
      <c r="B126" s="533" t="s">
        <v>913</v>
      </c>
      <c r="C126" s="534" t="s">
        <v>729</v>
      </c>
      <c r="D126" s="534" t="s">
        <v>696</v>
      </c>
      <c r="E126" s="534" t="s">
        <v>738</v>
      </c>
      <c r="F126" s="534" t="s">
        <v>899</v>
      </c>
      <c r="G126" s="534" t="s">
        <v>752</v>
      </c>
      <c r="H126" s="534" t="s">
        <v>914</v>
      </c>
      <c r="I126" s="534" t="s">
        <v>823</v>
      </c>
      <c r="J126" s="535">
        <v>3198.68325</v>
      </c>
    </row>
    <row r="127" spans="1:10" ht="63" x14ac:dyDescent="0.25">
      <c r="A127" s="250"/>
      <c r="B127" s="533" t="s">
        <v>915</v>
      </c>
      <c r="C127" s="534" t="s">
        <v>729</v>
      </c>
      <c r="D127" s="534" t="s">
        <v>696</v>
      </c>
      <c r="E127" s="534" t="s">
        <v>738</v>
      </c>
      <c r="F127" s="534" t="s">
        <v>899</v>
      </c>
      <c r="G127" s="534" t="s">
        <v>752</v>
      </c>
      <c r="H127" s="534" t="s">
        <v>916</v>
      </c>
      <c r="I127" s="534" t="s">
        <v>823</v>
      </c>
      <c r="J127" s="535">
        <v>905.57</v>
      </c>
    </row>
    <row r="128" spans="1:10" ht="50.25" customHeight="1" x14ac:dyDescent="0.25">
      <c r="A128" s="250"/>
      <c r="B128" s="533" t="s">
        <v>917</v>
      </c>
      <c r="C128" s="534" t="s">
        <v>729</v>
      </c>
      <c r="D128" s="534" t="s">
        <v>696</v>
      </c>
      <c r="E128" s="534" t="s">
        <v>738</v>
      </c>
      <c r="F128" s="534" t="s">
        <v>899</v>
      </c>
      <c r="G128" s="534" t="s">
        <v>752</v>
      </c>
      <c r="H128" s="534" t="s">
        <v>918</v>
      </c>
      <c r="I128" s="534" t="s">
        <v>823</v>
      </c>
      <c r="J128" s="535">
        <v>1120</v>
      </c>
    </row>
    <row r="129" spans="1:10" ht="66" customHeight="1" x14ac:dyDescent="0.25">
      <c r="A129" s="250"/>
      <c r="B129" s="533" t="s">
        <v>919</v>
      </c>
      <c r="C129" s="534" t="s">
        <v>729</v>
      </c>
      <c r="D129" s="534" t="s">
        <v>696</v>
      </c>
      <c r="E129" s="534" t="s">
        <v>738</v>
      </c>
      <c r="F129" s="534" t="s">
        <v>899</v>
      </c>
      <c r="G129" s="534" t="s">
        <v>752</v>
      </c>
      <c r="H129" s="534" t="s">
        <v>920</v>
      </c>
      <c r="I129" s="534" t="s">
        <v>823</v>
      </c>
      <c r="J129" s="535">
        <v>137.19999999999999</v>
      </c>
    </row>
    <row r="130" spans="1:10" ht="54" customHeight="1" x14ac:dyDescent="0.25">
      <c r="A130" s="250"/>
      <c r="B130" s="533" t="s">
        <v>1396</v>
      </c>
      <c r="C130" s="534" t="s">
        <v>729</v>
      </c>
      <c r="D130" s="534" t="s">
        <v>696</v>
      </c>
      <c r="E130" s="534" t="s">
        <v>738</v>
      </c>
      <c r="F130" s="534" t="s">
        <v>899</v>
      </c>
      <c r="G130" s="534" t="s">
        <v>752</v>
      </c>
      <c r="H130" s="534" t="s">
        <v>921</v>
      </c>
      <c r="I130" s="534" t="s">
        <v>823</v>
      </c>
      <c r="J130" s="535">
        <v>77202.243369999997</v>
      </c>
    </row>
    <row r="131" spans="1:10" ht="108.75" customHeight="1" x14ac:dyDescent="0.25">
      <c r="A131" s="250"/>
      <c r="B131" s="533" t="s">
        <v>922</v>
      </c>
      <c r="C131" s="534" t="s">
        <v>729</v>
      </c>
      <c r="D131" s="534" t="s">
        <v>696</v>
      </c>
      <c r="E131" s="534" t="s">
        <v>738</v>
      </c>
      <c r="F131" s="534" t="s">
        <v>899</v>
      </c>
      <c r="G131" s="534" t="s">
        <v>752</v>
      </c>
      <c r="H131" s="534" t="s">
        <v>923</v>
      </c>
      <c r="I131" s="534" t="s">
        <v>823</v>
      </c>
      <c r="J131" s="535">
        <v>19009.679</v>
      </c>
    </row>
    <row r="132" spans="1:10" ht="173.25" x14ac:dyDescent="0.25">
      <c r="A132" s="250"/>
      <c r="B132" s="533" t="s">
        <v>924</v>
      </c>
      <c r="C132" s="534" t="s">
        <v>729</v>
      </c>
      <c r="D132" s="534" t="s">
        <v>696</v>
      </c>
      <c r="E132" s="534" t="s">
        <v>738</v>
      </c>
      <c r="F132" s="534" t="s">
        <v>899</v>
      </c>
      <c r="G132" s="534" t="s">
        <v>752</v>
      </c>
      <c r="H132" s="534" t="s">
        <v>925</v>
      </c>
      <c r="I132" s="534" t="s">
        <v>823</v>
      </c>
      <c r="J132" s="535">
        <v>12483.607</v>
      </c>
    </row>
    <row r="133" spans="1:10" ht="141.75" x14ac:dyDescent="0.25">
      <c r="A133" s="250"/>
      <c r="B133" s="533" t="s">
        <v>926</v>
      </c>
      <c r="C133" s="534" t="s">
        <v>729</v>
      </c>
      <c r="D133" s="534" t="s">
        <v>696</v>
      </c>
      <c r="E133" s="534" t="s">
        <v>738</v>
      </c>
      <c r="F133" s="534" t="s">
        <v>899</v>
      </c>
      <c r="G133" s="534" t="s">
        <v>752</v>
      </c>
      <c r="H133" s="534" t="s">
        <v>927</v>
      </c>
      <c r="I133" s="534" t="s">
        <v>823</v>
      </c>
      <c r="J133" s="535">
        <v>2539.57143</v>
      </c>
    </row>
    <row r="134" spans="1:10" ht="65.25" customHeight="1" x14ac:dyDescent="0.25">
      <c r="A134" s="250"/>
      <c r="B134" s="533" t="s">
        <v>928</v>
      </c>
      <c r="C134" s="534" t="s">
        <v>729</v>
      </c>
      <c r="D134" s="534" t="s">
        <v>696</v>
      </c>
      <c r="E134" s="534" t="s">
        <v>738</v>
      </c>
      <c r="F134" s="534" t="s">
        <v>899</v>
      </c>
      <c r="G134" s="534" t="s">
        <v>752</v>
      </c>
      <c r="H134" s="534" t="s">
        <v>929</v>
      </c>
      <c r="I134" s="534" t="s">
        <v>823</v>
      </c>
      <c r="J134" s="535">
        <v>4644.7</v>
      </c>
    </row>
    <row r="135" spans="1:10" ht="63" x14ac:dyDescent="0.25">
      <c r="A135" s="250"/>
      <c r="B135" s="533" t="s">
        <v>930</v>
      </c>
      <c r="C135" s="534" t="s">
        <v>729</v>
      </c>
      <c r="D135" s="534" t="s">
        <v>696</v>
      </c>
      <c r="E135" s="534" t="s">
        <v>738</v>
      </c>
      <c r="F135" s="534" t="s">
        <v>899</v>
      </c>
      <c r="G135" s="534" t="s">
        <v>752</v>
      </c>
      <c r="H135" s="534" t="s">
        <v>931</v>
      </c>
      <c r="I135" s="534" t="s">
        <v>823</v>
      </c>
      <c r="J135" s="535">
        <v>1800</v>
      </c>
    </row>
    <row r="136" spans="1:10" ht="31.5" x14ac:dyDescent="0.25">
      <c r="A136" s="250"/>
      <c r="B136" s="530" t="s">
        <v>932</v>
      </c>
      <c r="C136" s="531" t="s">
        <v>729</v>
      </c>
      <c r="D136" s="531" t="s">
        <v>696</v>
      </c>
      <c r="E136" s="531" t="s">
        <v>738</v>
      </c>
      <c r="F136" s="531" t="s">
        <v>933</v>
      </c>
      <c r="G136" s="531" t="s">
        <v>731</v>
      </c>
      <c r="H136" s="531" t="s">
        <v>733</v>
      </c>
      <c r="I136" s="531" t="s">
        <v>823</v>
      </c>
      <c r="J136" s="532">
        <v>2980776.3235900002</v>
      </c>
    </row>
    <row r="137" spans="1:10" ht="63" x14ac:dyDescent="0.25">
      <c r="A137" s="250"/>
      <c r="B137" s="533" t="s">
        <v>934</v>
      </c>
      <c r="C137" s="534" t="s">
        <v>729</v>
      </c>
      <c r="D137" s="534" t="s">
        <v>696</v>
      </c>
      <c r="E137" s="534" t="s">
        <v>738</v>
      </c>
      <c r="F137" s="534" t="s">
        <v>935</v>
      </c>
      <c r="G137" s="534" t="s">
        <v>752</v>
      </c>
      <c r="H137" s="534" t="s">
        <v>733</v>
      </c>
      <c r="I137" s="534" t="s">
        <v>823</v>
      </c>
      <c r="J137" s="535">
        <v>254.84039999999999</v>
      </c>
    </row>
    <row r="138" spans="1:10" ht="47.25" x14ac:dyDescent="0.25">
      <c r="A138" s="250"/>
      <c r="B138" s="533" t="s">
        <v>936</v>
      </c>
      <c r="C138" s="534" t="s">
        <v>729</v>
      </c>
      <c r="D138" s="534" t="s">
        <v>696</v>
      </c>
      <c r="E138" s="534" t="s">
        <v>738</v>
      </c>
      <c r="F138" s="534" t="s">
        <v>937</v>
      </c>
      <c r="G138" s="534" t="s">
        <v>752</v>
      </c>
      <c r="H138" s="534" t="s">
        <v>733</v>
      </c>
      <c r="I138" s="534" t="s">
        <v>823</v>
      </c>
      <c r="J138" s="535">
        <v>1600</v>
      </c>
    </row>
    <row r="139" spans="1:10" ht="94.5" x14ac:dyDescent="0.25">
      <c r="A139" s="250"/>
      <c r="B139" s="533" t="s">
        <v>938</v>
      </c>
      <c r="C139" s="534" t="s">
        <v>729</v>
      </c>
      <c r="D139" s="534" t="s">
        <v>696</v>
      </c>
      <c r="E139" s="534" t="s">
        <v>738</v>
      </c>
      <c r="F139" s="534" t="s">
        <v>939</v>
      </c>
      <c r="G139" s="534" t="s">
        <v>752</v>
      </c>
      <c r="H139" s="534" t="s">
        <v>940</v>
      </c>
      <c r="I139" s="534" t="s">
        <v>823</v>
      </c>
      <c r="J139" s="535">
        <v>24511.54</v>
      </c>
    </row>
    <row r="140" spans="1:10" ht="94.5" x14ac:dyDescent="0.25">
      <c r="A140" s="250"/>
      <c r="B140" s="533" t="s">
        <v>941</v>
      </c>
      <c r="C140" s="534" t="s">
        <v>729</v>
      </c>
      <c r="D140" s="534" t="s">
        <v>696</v>
      </c>
      <c r="E140" s="534" t="s">
        <v>738</v>
      </c>
      <c r="F140" s="534" t="s">
        <v>939</v>
      </c>
      <c r="G140" s="534" t="s">
        <v>752</v>
      </c>
      <c r="H140" s="534" t="s">
        <v>942</v>
      </c>
      <c r="I140" s="534" t="s">
        <v>823</v>
      </c>
      <c r="J140" s="535">
        <v>2200.7829999999999</v>
      </c>
    </row>
    <row r="141" spans="1:10" ht="63" x14ac:dyDescent="0.25">
      <c r="A141" s="250"/>
      <c r="B141" s="533" t="s">
        <v>943</v>
      </c>
      <c r="C141" s="534" t="s">
        <v>729</v>
      </c>
      <c r="D141" s="534" t="s">
        <v>696</v>
      </c>
      <c r="E141" s="534" t="s">
        <v>738</v>
      </c>
      <c r="F141" s="534" t="s">
        <v>944</v>
      </c>
      <c r="G141" s="534" t="s">
        <v>752</v>
      </c>
      <c r="H141" s="534" t="s">
        <v>945</v>
      </c>
      <c r="I141" s="534" t="s">
        <v>823</v>
      </c>
      <c r="J141" s="535">
        <v>578867.11340999999</v>
      </c>
    </row>
    <row r="142" spans="1:10" ht="96" customHeight="1" x14ac:dyDescent="0.25">
      <c r="A142" s="250"/>
      <c r="B142" s="533" t="s">
        <v>946</v>
      </c>
      <c r="C142" s="534" t="s">
        <v>729</v>
      </c>
      <c r="D142" s="534" t="s">
        <v>696</v>
      </c>
      <c r="E142" s="534" t="s">
        <v>738</v>
      </c>
      <c r="F142" s="534" t="s">
        <v>947</v>
      </c>
      <c r="G142" s="534" t="s">
        <v>752</v>
      </c>
      <c r="H142" s="534" t="s">
        <v>948</v>
      </c>
      <c r="I142" s="534" t="s">
        <v>823</v>
      </c>
      <c r="J142" s="535">
        <v>1300</v>
      </c>
    </row>
    <row r="143" spans="1:10" ht="51" customHeight="1" x14ac:dyDescent="0.25">
      <c r="A143" s="250"/>
      <c r="B143" s="533" t="s">
        <v>949</v>
      </c>
      <c r="C143" s="534" t="s">
        <v>729</v>
      </c>
      <c r="D143" s="534" t="s">
        <v>696</v>
      </c>
      <c r="E143" s="534" t="s">
        <v>738</v>
      </c>
      <c r="F143" s="534" t="s">
        <v>947</v>
      </c>
      <c r="G143" s="534" t="s">
        <v>752</v>
      </c>
      <c r="H143" s="534" t="s">
        <v>950</v>
      </c>
      <c r="I143" s="534" t="s">
        <v>823</v>
      </c>
      <c r="J143" s="535">
        <v>87281.600000000006</v>
      </c>
    </row>
    <row r="144" spans="1:10" ht="64.5" customHeight="1" x14ac:dyDescent="0.25">
      <c r="A144" s="250"/>
      <c r="B144" s="533" t="s">
        <v>951</v>
      </c>
      <c r="C144" s="534" t="s">
        <v>729</v>
      </c>
      <c r="D144" s="534" t="s">
        <v>696</v>
      </c>
      <c r="E144" s="534" t="s">
        <v>738</v>
      </c>
      <c r="F144" s="534" t="s">
        <v>947</v>
      </c>
      <c r="G144" s="534" t="s">
        <v>752</v>
      </c>
      <c r="H144" s="534" t="s">
        <v>952</v>
      </c>
      <c r="I144" s="534" t="s">
        <v>823</v>
      </c>
      <c r="J144" s="535">
        <v>5678</v>
      </c>
    </row>
    <row r="145" spans="1:10" ht="94.5" x14ac:dyDescent="0.25">
      <c r="A145" s="250"/>
      <c r="B145" s="533" t="s">
        <v>953</v>
      </c>
      <c r="C145" s="534" t="s">
        <v>729</v>
      </c>
      <c r="D145" s="534" t="s">
        <v>696</v>
      </c>
      <c r="E145" s="534" t="s">
        <v>738</v>
      </c>
      <c r="F145" s="534" t="s">
        <v>947</v>
      </c>
      <c r="G145" s="534" t="s">
        <v>752</v>
      </c>
      <c r="H145" s="534" t="s">
        <v>954</v>
      </c>
      <c r="I145" s="534" t="s">
        <v>823</v>
      </c>
      <c r="J145" s="535">
        <v>1622</v>
      </c>
    </row>
    <row r="146" spans="1:10" ht="80.25" customHeight="1" x14ac:dyDescent="0.25">
      <c r="A146" s="250"/>
      <c r="B146" s="533" t="s">
        <v>955</v>
      </c>
      <c r="C146" s="534" t="s">
        <v>729</v>
      </c>
      <c r="D146" s="534" t="s">
        <v>696</v>
      </c>
      <c r="E146" s="534" t="s">
        <v>738</v>
      </c>
      <c r="F146" s="534" t="s">
        <v>947</v>
      </c>
      <c r="G146" s="534" t="s">
        <v>752</v>
      </c>
      <c r="H146" s="534" t="s">
        <v>956</v>
      </c>
      <c r="I146" s="534" t="s">
        <v>823</v>
      </c>
      <c r="J146" s="535">
        <v>14056</v>
      </c>
    </row>
    <row r="147" spans="1:10" ht="113.25" customHeight="1" x14ac:dyDescent="0.25">
      <c r="A147" s="250"/>
      <c r="B147" s="533" t="s">
        <v>957</v>
      </c>
      <c r="C147" s="534" t="s">
        <v>729</v>
      </c>
      <c r="D147" s="534" t="s">
        <v>696</v>
      </c>
      <c r="E147" s="534" t="s">
        <v>738</v>
      </c>
      <c r="F147" s="534" t="s">
        <v>947</v>
      </c>
      <c r="G147" s="534" t="s">
        <v>752</v>
      </c>
      <c r="H147" s="534" t="s">
        <v>958</v>
      </c>
      <c r="I147" s="534" t="s">
        <v>823</v>
      </c>
      <c r="J147" s="535">
        <v>262828.87400000001</v>
      </c>
    </row>
    <row r="148" spans="1:10" ht="110.25" customHeight="1" x14ac:dyDescent="0.25">
      <c r="A148" s="250"/>
      <c r="B148" s="533" t="s">
        <v>959</v>
      </c>
      <c r="C148" s="534" t="s">
        <v>729</v>
      </c>
      <c r="D148" s="534" t="s">
        <v>696</v>
      </c>
      <c r="E148" s="534" t="s">
        <v>738</v>
      </c>
      <c r="F148" s="534" t="s">
        <v>947</v>
      </c>
      <c r="G148" s="534" t="s">
        <v>752</v>
      </c>
      <c r="H148" s="534" t="s">
        <v>960</v>
      </c>
      <c r="I148" s="534" t="s">
        <v>823</v>
      </c>
      <c r="J148" s="535">
        <v>1479005.69</v>
      </c>
    </row>
    <row r="149" spans="1:10" ht="171.75" customHeight="1" x14ac:dyDescent="0.25">
      <c r="A149" s="250"/>
      <c r="B149" s="533" t="s">
        <v>961</v>
      </c>
      <c r="C149" s="534" t="s">
        <v>729</v>
      </c>
      <c r="D149" s="534" t="s">
        <v>696</v>
      </c>
      <c r="E149" s="534" t="s">
        <v>738</v>
      </c>
      <c r="F149" s="534" t="s">
        <v>947</v>
      </c>
      <c r="G149" s="534" t="s">
        <v>752</v>
      </c>
      <c r="H149" s="534" t="s">
        <v>962</v>
      </c>
      <c r="I149" s="534" t="s">
        <v>823</v>
      </c>
      <c r="J149" s="535">
        <v>1021.80422</v>
      </c>
    </row>
    <row r="150" spans="1:10" ht="191.25" customHeight="1" x14ac:dyDescent="0.25">
      <c r="A150" s="250"/>
      <c r="B150" s="533" t="s">
        <v>963</v>
      </c>
      <c r="C150" s="534" t="s">
        <v>729</v>
      </c>
      <c r="D150" s="534" t="s">
        <v>696</v>
      </c>
      <c r="E150" s="534" t="s">
        <v>738</v>
      </c>
      <c r="F150" s="534" t="s">
        <v>947</v>
      </c>
      <c r="G150" s="534" t="s">
        <v>752</v>
      </c>
      <c r="H150" s="534" t="s">
        <v>964</v>
      </c>
      <c r="I150" s="534" t="s">
        <v>823</v>
      </c>
      <c r="J150" s="535">
        <v>492</v>
      </c>
    </row>
    <row r="151" spans="1:10" ht="78.75" x14ac:dyDescent="0.25">
      <c r="A151" s="250"/>
      <c r="B151" s="533" t="s">
        <v>965</v>
      </c>
      <c r="C151" s="534" t="s">
        <v>729</v>
      </c>
      <c r="D151" s="534" t="s">
        <v>696</v>
      </c>
      <c r="E151" s="534" t="s">
        <v>738</v>
      </c>
      <c r="F151" s="534" t="s">
        <v>947</v>
      </c>
      <c r="G151" s="534" t="s">
        <v>752</v>
      </c>
      <c r="H151" s="534" t="s">
        <v>966</v>
      </c>
      <c r="I151" s="534" t="s">
        <v>823</v>
      </c>
      <c r="J151" s="535">
        <v>46432.75</v>
      </c>
    </row>
    <row r="152" spans="1:10" ht="78.75" x14ac:dyDescent="0.25">
      <c r="A152" s="250"/>
      <c r="B152" s="533" t="s">
        <v>1397</v>
      </c>
      <c r="C152" s="534" t="s">
        <v>729</v>
      </c>
      <c r="D152" s="534" t="s">
        <v>696</v>
      </c>
      <c r="E152" s="534" t="s">
        <v>738</v>
      </c>
      <c r="F152" s="534" t="s">
        <v>947</v>
      </c>
      <c r="G152" s="534" t="s">
        <v>752</v>
      </c>
      <c r="H152" s="534" t="s">
        <v>967</v>
      </c>
      <c r="I152" s="534" t="s">
        <v>823</v>
      </c>
      <c r="J152" s="535">
        <v>1280.2</v>
      </c>
    </row>
    <row r="153" spans="1:10" ht="81" customHeight="1" x14ac:dyDescent="0.25">
      <c r="A153" s="250"/>
      <c r="B153" s="533" t="s">
        <v>968</v>
      </c>
      <c r="C153" s="534" t="s">
        <v>729</v>
      </c>
      <c r="D153" s="534" t="s">
        <v>696</v>
      </c>
      <c r="E153" s="534" t="s">
        <v>738</v>
      </c>
      <c r="F153" s="534" t="s">
        <v>947</v>
      </c>
      <c r="G153" s="534" t="s">
        <v>752</v>
      </c>
      <c r="H153" s="534" t="s">
        <v>969</v>
      </c>
      <c r="I153" s="534" t="s">
        <v>823</v>
      </c>
      <c r="J153" s="535">
        <v>158652.10556</v>
      </c>
    </row>
    <row r="154" spans="1:10" ht="47.25" x14ac:dyDescent="0.25">
      <c r="A154" s="250"/>
      <c r="B154" s="533" t="s">
        <v>970</v>
      </c>
      <c r="C154" s="534" t="s">
        <v>729</v>
      </c>
      <c r="D154" s="534" t="s">
        <v>696</v>
      </c>
      <c r="E154" s="534" t="s">
        <v>738</v>
      </c>
      <c r="F154" s="534" t="s">
        <v>947</v>
      </c>
      <c r="G154" s="534" t="s">
        <v>752</v>
      </c>
      <c r="H154" s="534" t="s">
        <v>971</v>
      </c>
      <c r="I154" s="534" t="s">
        <v>823</v>
      </c>
      <c r="J154" s="535">
        <v>113.3</v>
      </c>
    </row>
    <row r="155" spans="1:10" ht="127.5" customHeight="1" x14ac:dyDescent="0.25">
      <c r="A155" s="250"/>
      <c r="B155" s="533" t="s">
        <v>191</v>
      </c>
      <c r="C155" s="534" t="s">
        <v>729</v>
      </c>
      <c r="D155" s="534" t="s">
        <v>696</v>
      </c>
      <c r="E155" s="534" t="s">
        <v>738</v>
      </c>
      <c r="F155" s="534" t="s">
        <v>192</v>
      </c>
      <c r="G155" s="534" t="s">
        <v>752</v>
      </c>
      <c r="H155" s="534" t="s">
        <v>193</v>
      </c>
      <c r="I155" s="534" t="s">
        <v>823</v>
      </c>
      <c r="J155" s="535">
        <v>83067.8</v>
      </c>
    </row>
    <row r="156" spans="1:10" ht="141.75" x14ac:dyDescent="0.25">
      <c r="A156" s="250"/>
      <c r="B156" s="533" t="s">
        <v>194</v>
      </c>
      <c r="C156" s="534" t="s">
        <v>729</v>
      </c>
      <c r="D156" s="534" t="s">
        <v>696</v>
      </c>
      <c r="E156" s="534" t="s">
        <v>738</v>
      </c>
      <c r="F156" s="534" t="s">
        <v>195</v>
      </c>
      <c r="G156" s="534" t="s">
        <v>752</v>
      </c>
      <c r="H156" s="534" t="s">
        <v>196</v>
      </c>
      <c r="I156" s="534" t="s">
        <v>823</v>
      </c>
      <c r="J156" s="535">
        <v>2262.4340000000002</v>
      </c>
    </row>
    <row r="157" spans="1:10" ht="116.25" customHeight="1" x14ac:dyDescent="0.25">
      <c r="A157" s="250"/>
      <c r="B157" s="533" t="s">
        <v>197</v>
      </c>
      <c r="C157" s="534" t="s">
        <v>729</v>
      </c>
      <c r="D157" s="534" t="s">
        <v>696</v>
      </c>
      <c r="E157" s="534" t="s">
        <v>738</v>
      </c>
      <c r="F157" s="534" t="s">
        <v>195</v>
      </c>
      <c r="G157" s="534" t="s">
        <v>752</v>
      </c>
      <c r="H157" s="534" t="s">
        <v>198</v>
      </c>
      <c r="I157" s="534" t="s">
        <v>823</v>
      </c>
      <c r="J157" s="535">
        <v>28829.5</v>
      </c>
    </row>
    <row r="158" spans="1:10" ht="110.25" x14ac:dyDescent="0.25">
      <c r="A158" s="250"/>
      <c r="B158" s="533" t="s">
        <v>199</v>
      </c>
      <c r="C158" s="534" t="s">
        <v>729</v>
      </c>
      <c r="D158" s="534" t="s">
        <v>696</v>
      </c>
      <c r="E158" s="534" t="s">
        <v>738</v>
      </c>
      <c r="F158" s="534" t="s">
        <v>200</v>
      </c>
      <c r="G158" s="534" t="s">
        <v>752</v>
      </c>
      <c r="H158" s="534" t="s">
        <v>201</v>
      </c>
      <c r="I158" s="534" t="s">
        <v>823</v>
      </c>
      <c r="J158" s="535">
        <v>7739.9889999999996</v>
      </c>
    </row>
    <row r="159" spans="1:10" ht="110.25" x14ac:dyDescent="0.25">
      <c r="A159" s="250"/>
      <c r="B159" s="533" t="s">
        <v>202</v>
      </c>
      <c r="C159" s="534" t="s">
        <v>729</v>
      </c>
      <c r="D159" s="534" t="s">
        <v>696</v>
      </c>
      <c r="E159" s="534" t="s">
        <v>738</v>
      </c>
      <c r="F159" s="534" t="s">
        <v>200</v>
      </c>
      <c r="G159" s="534" t="s">
        <v>752</v>
      </c>
      <c r="H159" s="534" t="s">
        <v>203</v>
      </c>
      <c r="I159" s="534" t="s">
        <v>823</v>
      </c>
      <c r="J159" s="535">
        <v>191678</v>
      </c>
    </row>
    <row r="160" spans="1:10" ht="15.75" x14ac:dyDescent="0.25">
      <c r="A160" s="250"/>
      <c r="B160" s="530" t="s">
        <v>204</v>
      </c>
      <c r="C160" s="531" t="s">
        <v>729</v>
      </c>
      <c r="D160" s="531" t="s">
        <v>696</v>
      </c>
      <c r="E160" s="531" t="s">
        <v>738</v>
      </c>
      <c r="F160" s="531" t="s">
        <v>205</v>
      </c>
      <c r="G160" s="531" t="s">
        <v>731</v>
      </c>
      <c r="H160" s="531" t="s">
        <v>733</v>
      </c>
      <c r="I160" s="531" t="s">
        <v>823</v>
      </c>
      <c r="J160" s="532">
        <v>132695.96862</v>
      </c>
    </row>
    <row r="161" spans="1:10" ht="47.25" x14ac:dyDescent="0.25">
      <c r="A161" s="250"/>
      <c r="B161" s="533" t="s">
        <v>1085</v>
      </c>
      <c r="C161" s="534" t="s">
        <v>729</v>
      </c>
      <c r="D161" s="534" t="s">
        <v>696</v>
      </c>
      <c r="E161" s="534" t="s">
        <v>738</v>
      </c>
      <c r="F161" s="534" t="s">
        <v>206</v>
      </c>
      <c r="G161" s="534" t="s">
        <v>752</v>
      </c>
      <c r="H161" s="534" t="s">
        <v>733</v>
      </c>
      <c r="I161" s="534" t="s">
        <v>823</v>
      </c>
      <c r="J161" s="535">
        <v>441.9</v>
      </c>
    </row>
    <row r="162" spans="1:10" ht="96.75" customHeight="1" x14ac:dyDescent="0.25">
      <c r="A162" s="250"/>
      <c r="B162" s="533" t="s">
        <v>207</v>
      </c>
      <c r="C162" s="534" t="s">
        <v>729</v>
      </c>
      <c r="D162" s="534" t="s">
        <v>696</v>
      </c>
      <c r="E162" s="534" t="s">
        <v>738</v>
      </c>
      <c r="F162" s="534" t="s">
        <v>208</v>
      </c>
      <c r="G162" s="534" t="s">
        <v>752</v>
      </c>
      <c r="H162" s="534" t="s">
        <v>209</v>
      </c>
      <c r="I162" s="534" t="s">
        <v>823</v>
      </c>
      <c r="J162" s="535">
        <v>3123.4485199999999</v>
      </c>
    </row>
    <row r="163" spans="1:10" ht="47.25" x14ac:dyDescent="0.25">
      <c r="A163" s="250"/>
      <c r="B163" s="533" t="s">
        <v>210</v>
      </c>
      <c r="C163" s="534" t="s">
        <v>729</v>
      </c>
      <c r="D163" s="534" t="s">
        <v>696</v>
      </c>
      <c r="E163" s="534" t="s">
        <v>738</v>
      </c>
      <c r="F163" s="534" t="s">
        <v>208</v>
      </c>
      <c r="G163" s="534" t="s">
        <v>752</v>
      </c>
      <c r="H163" s="534" t="s">
        <v>211</v>
      </c>
      <c r="I163" s="534" t="s">
        <v>823</v>
      </c>
      <c r="J163" s="535">
        <v>100000</v>
      </c>
    </row>
    <row r="164" spans="1:10" ht="63" x14ac:dyDescent="0.25">
      <c r="A164" s="250"/>
      <c r="B164" s="533" t="s">
        <v>212</v>
      </c>
      <c r="C164" s="534" t="s">
        <v>729</v>
      </c>
      <c r="D164" s="534" t="s">
        <v>696</v>
      </c>
      <c r="E164" s="534" t="s">
        <v>738</v>
      </c>
      <c r="F164" s="534" t="s">
        <v>208</v>
      </c>
      <c r="G164" s="534" t="s">
        <v>752</v>
      </c>
      <c r="H164" s="534" t="s">
        <v>213</v>
      </c>
      <c r="I164" s="534" t="s">
        <v>823</v>
      </c>
      <c r="J164" s="535">
        <v>5400</v>
      </c>
    </row>
    <row r="165" spans="1:10" ht="63" x14ac:dyDescent="0.25">
      <c r="A165" s="250"/>
      <c r="B165" s="533" t="s">
        <v>214</v>
      </c>
      <c r="C165" s="534" t="s">
        <v>729</v>
      </c>
      <c r="D165" s="534" t="s">
        <v>696</v>
      </c>
      <c r="E165" s="534" t="s">
        <v>738</v>
      </c>
      <c r="F165" s="534" t="s">
        <v>208</v>
      </c>
      <c r="G165" s="534" t="s">
        <v>752</v>
      </c>
      <c r="H165" s="534" t="s">
        <v>215</v>
      </c>
      <c r="I165" s="534" t="s">
        <v>823</v>
      </c>
      <c r="J165" s="535">
        <v>23730.6201</v>
      </c>
    </row>
    <row r="166" spans="1:10" ht="31.5" x14ac:dyDescent="0.25">
      <c r="A166" s="250"/>
      <c r="B166" s="530" t="s">
        <v>216</v>
      </c>
      <c r="C166" s="531" t="s">
        <v>729</v>
      </c>
      <c r="D166" s="531" t="s">
        <v>696</v>
      </c>
      <c r="E166" s="531" t="s">
        <v>752</v>
      </c>
      <c r="F166" s="531" t="s">
        <v>732</v>
      </c>
      <c r="G166" s="531" t="s">
        <v>731</v>
      </c>
      <c r="H166" s="531" t="s">
        <v>733</v>
      </c>
      <c r="I166" s="531" t="s">
        <v>729</v>
      </c>
      <c r="J166" s="532">
        <v>1075</v>
      </c>
    </row>
    <row r="167" spans="1:10" ht="47.25" x14ac:dyDescent="0.25">
      <c r="A167" s="250"/>
      <c r="B167" s="533" t="s">
        <v>217</v>
      </c>
      <c r="C167" s="534" t="s">
        <v>729</v>
      </c>
      <c r="D167" s="534" t="s">
        <v>696</v>
      </c>
      <c r="E167" s="534" t="s">
        <v>752</v>
      </c>
      <c r="F167" s="534" t="s">
        <v>218</v>
      </c>
      <c r="G167" s="534" t="s">
        <v>752</v>
      </c>
      <c r="H167" s="534" t="s">
        <v>733</v>
      </c>
      <c r="I167" s="534" t="s">
        <v>819</v>
      </c>
      <c r="J167" s="535">
        <v>1075</v>
      </c>
    </row>
    <row r="168" spans="1:10" ht="111.75" customHeight="1" x14ac:dyDescent="0.25">
      <c r="A168" s="250"/>
      <c r="B168" s="530" t="s">
        <v>219</v>
      </c>
      <c r="C168" s="531" t="s">
        <v>729</v>
      </c>
      <c r="D168" s="531" t="s">
        <v>696</v>
      </c>
      <c r="E168" s="531" t="s">
        <v>220</v>
      </c>
      <c r="F168" s="531" t="s">
        <v>732</v>
      </c>
      <c r="G168" s="531" t="s">
        <v>731</v>
      </c>
      <c r="H168" s="531" t="s">
        <v>733</v>
      </c>
      <c r="I168" s="531" t="s">
        <v>729</v>
      </c>
      <c r="J168" s="532">
        <v>1569.62005</v>
      </c>
    </row>
    <row r="169" spans="1:10" ht="47.25" x14ac:dyDescent="0.25">
      <c r="A169" s="250"/>
      <c r="B169" s="533" t="s">
        <v>1009</v>
      </c>
      <c r="C169" s="534" t="s">
        <v>729</v>
      </c>
      <c r="D169" s="534" t="s">
        <v>696</v>
      </c>
      <c r="E169" s="534" t="s">
        <v>220</v>
      </c>
      <c r="F169" s="534" t="s">
        <v>748</v>
      </c>
      <c r="G169" s="534" t="s">
        <v>752</v>
      </c>
      <c r="H169" s="534" t="s">
        <v>733</v>
      </c>
      <c r="I169" s="534" t="s">
        <v>819</v>
      </c>
      <c r="J169" s="535">
        <v>1317.70786</v>
      </c>
    </row>
    <row r="170" spans="1:10" ht="47.25" x14ac:dyDescent="0.25">
      <c r="A170" s="250"/>
      <c r="B170" s="533" t="s">
        <v>221</v>
      </c>
      <c r="C170" s="534" t="s">
        <v>729</v>
      </c>
      <c r="D170" s="534" t="s">
        <v>696</v>
      </c>
      <c r="E170" s="534" t="s">
        <v>220</v>
      </c>
      <c r="F170" s="534" t="s">
        <v>218</v>
      </c>
      <c r="G170" s="534" t="s">
        <v>752</v>
      </c>
      <c r="H170" s="534" t="s">
        <v>733</v>
      </c>
      <c r="I170" s="534" t="s">
        <v>819</v>
      </c>
      <c r="J170" s="535">
        <v>251.91219000000001</v>
      </c>
    </row>
    <row r="171" spans="1:10" ht="63" x14ac:dyDescent="0.25">
      <c r="A171" s="250"/>
      <c r="B171" s="536" t="s">
        <v>222</v>
      </c>
      <c r="C171" s="537" t="s">
        <v>729</v>
      </c>
      <c r="D171" s="537" t="s">
        <v>696</v>
      </c>
      <c r="E171" s="537" t="s">
        <v>223</v>
      </c>
      <c r="F171" s="537" t="s">
        <v>732</v>
      </c>
      <c r="G171" s="537" t="s">
        <v>731</v>
      </c>
      <c r="H171" s="537" t="s">
        <v>733</v>
      </c>
      <c r="I171" s="537" t="s">
        <v>729</v>
      </c>
      <c r="J171" s="538">
        <v>-15178.84755</v>
      </c>
    </row>
    <row r="172" spans="1:10" ht="16.5" customHeight="1" x14ac:dyDescent="0.25">
      <c r="A172" s="249"/>
      <c r="B172" s="539" t="s">
        <v>224</v>
      </c>
      <c r="C172" s="539"/>
      <c r="D172" s="539"/>
      <c r="E172" s="539"/>
      <c r="F172" s="539"/>
      <c r="G172" s="539"/>
      <c r="H172" s="539"/>
      <c r="I172" s="539"/>
      <c r="J172" s="540">
        <v>10807724.759020001</v>
      </c>
    </row>
    <row r="173" spans="1:10" ht="12.75" customHeight="1" x14ac:dyDescent="0.2">
      <c r="A173" s="245"/>
      <c r="B173" s="252"/>
      <c r="C173" s="252"/>
      <c r="D173" s="252"/>
      <c r="E173" s="252"/>
      <c r="F173" s="252"/>
      <c r="G173" s="252"/>
      <c r="H173" s="252"/>
      <c r="I173" s="252"/>
      <c r="J173" s="319" t="s">
        <v>601</v>
      </c>
    </row>
    <row r="174" spans="1:10" ht="12.75" customHeight="1" x14ac:dyDescent="0.2">
      <c r="A174" s="245"/>
      <c r="B174" s="252"/>
      <c r="C174" s="252"/>
      <c r="D174" s="252"/>
      <c r="E174" s="253"/>
      <c r="F174" s="253"/>
      <c r="G174" s="253"/>
      <c r="H174" s="253"/>
      <c r="I174" s="253"/>
      <c r="J174" s="246"/>
    </row>
    <row r="175" spans="1:10" ht="12.75" customHeight="1" x14ac:dyDescent="0.2">
      <c r="A175" s="252" t="s">
        <v>225</v>
      </c>
      <c r="B175" s="252"/>
      <c r="C175" s="252"/>
      <c r="D175" s="252"/>
      <c r="E175" s="253"/>
      <c r="F175" s="253"/>
      <c r="G175" s="253"/>
      <c r="H175" s="253"/>
      <c r="I175" s="253"/>
      <c r="J175" s="246"/>
    </row>
    <row r="176" spans="1:10" ht="11.25" customHeight="1" x14ac:dyDescent="0.2">
      <c r="A176" s="252"/>
      <c r="B176" s="252"/>
      <c r="C176" s="252"/>
      <c r="D176" s="252"/>
      <c r="E176" s="252"/>
      <c r="F176" s="252"/>
      <c r="G176" s="252"/>
      <c r="H176" s="252"/>
      <c r="I176" s="252"/>
      <c r="J176" s="246"/>
    </row>
  </sheetData>
  <mergeCells count="7">
    <mergeCell ref="C24:I24"/>
    <mergeCell ref="B21:B23"/>
    <mergeCell ref="J21:J23"/>
    <mergeCell ref="C22:C23"/>
    <mergeCell ref="D22:G22"/>
    <mergeCell ref="H22:H23"/>
    <mergeCell ref="I22:I23"/>
  </mergeCells>
  <pageMargins left="0.78740157480314965" right="0.39370078740157483" top="0.27559055118110237" bottom="0.31496062992125984" header="0" footer="0"/>
  <pageSetup paperSize="9" scale="68" fitToHeight="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B6" sqref="B6"/>
    </sheetView>
  </sheetViews>
  <sheetFormatPr defaultRowHeight="12.75" x14ac:dyDescent="0.2"/>
  <cols>
    <col min="1" max="1" width="28" style="80" customWidth="1"/>
    <col min="2" max="2" width="65.42578125" style="105" customWidth="1"/>
    <col min="3" max="3" width="18.85546875" style="104" customWidth="1"/>
    <col min="4" max="16384" width="9.140625" style="80"/>
  </cols>
  <sheetData>
    <row r="1" spans="3:3" ht="15.75" x14ac:dyDescent="0.25">
      <c r="C1" s="49" t="s">
        <v>654</v>
      </c>
    </row>
    <row r="2" spans="3:3" ht="15.75" x14ac:dyDescent="0.25">
      <c r="C2" s="50" t="s">
        <v>975</v>
      </c>
    </row>
    <row r="3" spans="3:3" ht="15.75" x14ac:dyDescent="0.25">
      <c r="C3" s="51" t="s">
        <v>972</v>
      </c>
    </row>
    <row r="4" spans="3:3" ht="15.75" x14ac:dyDescent="0.25">
      <c r="C4" s="51" t="s">
        <v>1405</v>
      </c>
    </row>
    <row r="5" spans="3:3" ht="15.75" x14ac:dyDescent="0.25">
      <c r="C5" s="51" t="s">
        <v>1333</v>
      </c>
    </row>
    <row r="6" spans="3:3" ht="15.75" x14ac:dyDescent="0.25">
      <c r="C6" s="51" t="s">
        <v>972</v>
      </c>
    </row>
    <row r="7" spans="3:3" ht="15.75" x14ac:dyDescent="0.25">
      <c r="C7" s="52" t="s">
        <v>1334</v>
      </c>
    </row>
    <row r="8" spans="3:3" ht="15.75" x14ac:dyDescent="0.25">
      <c r="C8" s="52" t="s">
        <v>973</v>
      </c>
    </row>
    <row r="9" spans="3:3" ht="15.75" x14ac:dyDescent="0.25">
      <c r="C9" s="50" t="s">
        <v>974</v>
      </c>
    </row>
    <row r="10" spans="3:3" ht="15.75" x14ac:dyDescent="0.25">
      <c r="C10" s="51"/>
    </row>
    <row r="11" spans="3:3" ht="15.75" x14ac:dyDescent="0.25">
      <c r="C11" s="53" t="s">
        <v>602</v>
      </c>
    </row>
    <row r="12" spans="3:3" ht="15.75" x14ac:dyDescent="0.25">
      <c r="C12" s="52" t="s">
        <v>975</v>
      </c>
    </row>
    <row r="13" spans="3:3" ht="15.75" x14ac:dyDescent="0.25">
      <c r="C13" s="52" t="s">
        <v>972</v>
      </c>
    </row>
    <row r="14" spans="3:3" ht="15.75" x14ac:dyDescent="0.25">
      <c r="C14" s="52" t="s">
        <v>1334</v>
      </c>
    </row>
    <row r="15" spans="3:3" ht="15.75" x14ac:dyDescent="0.25">
      <c r="C15" s="52" t="s">
        <v>973</v>
      </c>
    </row>
    <row r="16" spans="3:3" ht="15.75" x14ac:dyDescent="0.25">
      <c r="C16" s="50" t="s">
        <v>974</v>
      </c>
    </row>
    <row r="18" spans="1:3" ht="41.25" customHeight="1" x14ac:dyDescent="0.2">
      <c r="A18" s="631" t="s">
        <v>603</v>
      </c>
      <c r="B18" s="631"/>
      <c r="C18" s="631"/>
    </row>
    <row r="19" spans="1:3" ht="12" customHeight="1" x14ac:dyDescent="0.25">
      <c r="A19" s="82"/>
      <c r="B19" s="83"/>
      <c r="C19" s="84" t="s">
        <v>1339</v>
      </c>
    </row>
    <row r="20" spans="1:3" s="87" customFormat="1" ht="31.5" x14ac:dyDescent="0.2">
      <c r="A20" s="85" t="s">
        <v>604</v>
      </c>
      <c r="B20" s="85" t="s">
        <v>605</v>
      </c>
      <c r="C20" s="86" t="s">
        <v>606</v>
      </c>
    </row>
    <row r="21" spans="1:3" s="89" customFormat="1" ht="11.25" x14ac:dyDescent="0.2">
      <c r="A21" s="88">
        <v>1</v>
      </c>
      <c r="B21" s="88">
        <v>2</v>
      </c>
      <c r="C21" s="88">
        <v>3</v>
      </c>
    </row>
    <row r="22" spans="1:3" s="90" customFormat="1" ht="31.5" x14ac:dyDescent="0.25">
      <c r="A22" s="541"/>
      <c r="B22" s="542" t="s">
        <v>607</v>
      </c>
      <c r="C22" s="543">
        <v>371942.33799000061</v>
      </c>
    </row>
    <row r="23" spans="1:3" s="90" customFormat="1" ht="31.5" x14ac:dyDescent="0.25">
      <c r="A23" s="91" t="s">
        <v>608</v>
      </c>
      <c r="B23" s="92" t="s">
        <v>609</v>
      </c>
      <c r="C23" s="93">
        <v>233629.28000000096</v>
      </c>
    </row>
    <row r="24" spans="1:3" s="90" customFormat="1" ht="31.5" x14ac:dyDescent="0.25">
      <c r="A24" s="94" t="s">
        <v>610</v>
      </c>
      <c r="B24" s="95" t="s">
        <v>611</v>
      </c>
      <c r="C24" s="96">
        <v>2135394.1615000013</v>
      </c>
    </row>
    <row r="25" spans="1:3" s="90" customFormat="1" ht="33" customHeight="1" x14ac:dyDescent="0.2">
      <c r="A25" s="94" t="s">
        <v>612</v>
      </c>
      <c r="B25" s="95" t="s">
        <v>613</v>
      </c>
      <c r="C25" s="97">
        <v>2135394.1615000013</v>
      </c>
    </row>
    <row r="26" spans="1:3" s="90" customFormat="1" ht="31.5" x14ac:dyDescent="0.25">
      <c r="A26" s="94" t="s">
        <v>614</v>
      </c>
      <c r="B26" s="95" t="s">
        <v>615</v>
      </c>
      <c r="C26" s="96">
        <v>1901764.8815000004</v>
      </c>
    </row>
    <row r="27" spans="1:3" s="90" customFormat="1" ht="31.5" x14ac:dyDescent="0.2">
      <c r="A27" s="94" t="s">
        <v>616</v>
      </c>
      <c r="B27" s="95" t="s">
        <v>617</v>
      </c>
      <c r="C27" s="97">
        <v>1901764.8815000004</v>
      </c>
    </row>
    <row r="28" spans="1:3" s="90" customFormat="1" ht="31.5" x14ac:dyDescent="0.25">
      <c r="A28" s="91" t="s">
        <v>618</v>
      </c>
      <c r="B28" s="98" t="s">
        <v>619</v>
      </c>
      <c r="C28" s="93">
        <v>138313.05798999965</v>
      </c>
    </row>
    <row r="29" spans="1:3" s="90" customFormat="1" ht="15.75" x14ac:dyDescent="0.25">
      <c r="A29" s="94" t="s">
        <v>620</v>
      </c>
      <c r="B29" s="95" t="s">
        <v>621</v>
      </c>
      <c r="C29" s="96">
        <v>12994899.14992</v>
      </c>
    </row>
    <row r="30" spans="1:3" s="90" customFormat="1" ht="15.75" x14ac:dyDescent="0.25">
      <c r="A30" s="94" t="s">
        <v>622</v>
      </c>
      <c r="B30" s="95" t="s">
        <v>623</v>
      </c>
      <c r="C30" s="96">
        <v>12994899.14992</v>
      </c>
    </row>
    <row r="31" spans="1:3" s="90" customFormat="1" ht="21.75" customHeight="1" x14ac:dyDescent="0.25">
      <c r="A31" s="94" t="s">
        <v>624</v>
      </c>
      <c r="B31" s="95" t="s">
        <v>625</v>
      </c>
      <c r="C31" s="96">
        <v>12994899.14992</v>
      </c>
    </row>
    <row r="32" spans="1:3" s="90" customFormat="1" ht="31.5" x14ac:dyDescent="0.25">
      <c r="A32" s="94" t="s">
        <v>626</v>
      </c>
      <c r="B32" s="95" t="s">
        <v>627</v>
      </c>
      <c r="C32" s="96">
        <v>12994899.14992</v>
      </c>
    </row>
    <row r="33" spans="1:3" s="90" customFormat="1" ht="15.75" x14ac:dyDescent="0.25">
      <c r="A33" s="94" t="s">
        <v>628</v>
      </c>
      <c r="B33" s="95" t="s">
        <v>629</v>
      </c>
      <c r="C33" s="96">
        <v>13133212.207909999</v>
      </c>
    </row>
    <row r="34" spans="1:3" s="90" customFormat="1" ht="15.75" x14ac:dyDescent="0.25">
      <c r="A34" s="94" t="s">
        <v>630</v>
      </c>
      <c r="B34" s="95" t="s">
        <v>631</v>
      </c>
      <c r="C34" s="96">
        <v>13133212.207909999</v>
      </c>
    </row>
    <row r="35" spans="1:3" s="90" customFormat="1" ht="21" customHeight="1" x14ac:dyDescent="0.25">
      <c r="A35" s="94" t="s">
        <v>632</v>
      </c>
      <c r="B35" s="95" t="s">
        <v>633</v>
      </c>
      <c r="C35" s="96">
        <v>13133212.207909999</v>
      </c>
    </row>
    <row r="36" spans="1:3" s="90" customFormat="1" ht="31.5" x14ac:dyDescent="0.25">
      <c r="A36" s="94" t="s">
        <v>634</v>
      </c>
      <c r="B36" s="95" t="s">
        <v>635</v>
      </c>
      <c r="C36" s="96">
        <v>13133212.207909999</v>
      </c>
    </row>
    <row r="37" spans="1:3" s="90" customFormat="1" ht="31.5" x14ac:dyDescent="0.25">
      <c r="A37" s="91" t="s">
        <v>636</v>
      </c>
      <c r="B37" s="98" t="s">
        <v>637</v>
      </c>
      <c r="C37" s="93">
        <v>0</v>
      </c>
    </row>
    <row r="38" spans="1:3" s="90" customFormat="1" ht="15.75" x14ac:dyDescent="0.25">
      <c r="A38" s="94" t="s">
        <v>638</v>
      </c>
      <c r="B38" s="95" t="s">
        <v>639</v>
      </c>
      <c r="C38" s="96">
        <v>51780.229399999997</v>
      </c>
    </row>
    <row r="39" spans="1:3" s="90" customFormat="1" ht="31.5" x14ac:dyDescent="0.25">
      <c r="A39" s="94" t="s">
        <v>640</v>
      </c>
      <c r="B39" s="95" t="s">
        <v>641</v>
      </c>
      <c r="C39" s="96">
        <v>51780.229399999997</v>
      </c>
    </row>
    <row r="40" spans="1:3" s="90" customFormat="1" ht="92.25" customHeight="1" x14ac:dyDescent="0.25">
      <c r="A40" s="99" t="s">
        <v>642</v>
      </c>
      <c r="B40" s="100" t="s">
        <v>643</v>
      </c>
      <c r="C40" s="96">
        <v>51780.229399999997</v>
      </c>
    </row>
    <row r="41" spans="1:3" s="90" customFormat="1" ht="94.5" x14ac:dyDescent="0.25">
      <c r="A41" s="99" t="s">
        <v>644</v>
      </c>
      <c r="B41" s="100" t="s">
        <v>645</v>
      </c>
      <c r="C41" s="96">
        <v>51780.229399999997</v>
      </c>
    </row>
    <row r="42" spans="1:3" s="90" customFormat="1" ht="31.5" x14ac:dyDescent="0.25">
      <c r="A42" s="94" t="s">
        <v>646</v>
      </c>
      <c r="B42" s="95" t="s">
        <v>647</v>
      </c>
      <c r="C42" s="96">
        <v>51780.229399999997</v>
      </c>
    </row>
    <row r="43" spans="1:3" s="90" customFormat="1" ht="31.5" x14ac:dyDescent="0.25">
      <c r="A43" s="94" t="s">
        <v>648</v>
      </c>
      <c r="B43" s="95" t="s">
        <v>649</v>
      </c>
      <c r="C43" s="96">
        <v>51780.229399999997</v>
      </c>
    </row>
    <row r="44" spans="1:3" s="90" customFormat="1" ht="31.5" x14ac:dyDescent="0.25">
      <c r="A44" s="94" t="s">
        <v>650</v>
      </c>
      <c r="B44" s="95" t="s">
        <v>651</v>
      </c>
      <c r="C44" s="96">
        <v>51780.229399999997</v>
      </c>
    </row>
    <row r="45" spans="1:3" s="90" customFormat="1" ht="47.25" x14ac:dyDescent="0.25">
      <c r="A45" s="101" t="s">
        <v>652</v>
      </c>
      <c r="B45" s="102" t="s">
        <v>653</v>
      </c>
      <c r="C45" s="103">
        <v>51780.229399999997</v>
      </c>
    </row>
    <row r="46" spans="1:3" x14ac:dyDescent="0.2">
      <c r="C46" s="320" t="s">
        <v>601</v>
      </c>
    </row>
  </sheetData>
  <mergeCells count="1">
    <mergeCell ref="A18:C18"/>
  </mergeCells>
  <pageMargins left="0.55118110236220474" right="0.19685039370078741" top="0.39370078740157483" bottom="0.39370078740157483" header="0" footer="0"/>
  <pageSetup paperSize="9" scale="85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C14" sqref="C14"/>
    </sheetView>
  </sheetViews>
  <sheetFormatPr defaultRowHeight="12.75" x14ac:dyDescent="0.2"/>
  <cols>
    <col min="1" max="1" width="26.28515625" style="106" customWidth="1"/>
    <col min="2" max="2" width="67.85546875" style="137" customWidth="1"/>
    <col min="3" max="3" width="17.7109375" style="139" customWidth="1"/>
    <col min="4" max="4" width="19.5703125" style="106" customWidth="1"/>
    <col min="5" max="16384" width="9.140625" style="106"/>
  </cols>
  <sheetData>
    <row r="1" spans="4:4" ht="15.75" x14ac:dyDescent="0.25">
      <c r="D1" s="49" t="s">
        <v>1336</v>
      </c>
    </row>
    <row r="2" spans="4:4" ht="15.75" x14ac:dyDescent="0.25">
      <c r="D2" s="50" t="s">
        <v>975</v>
      </c>
    </row>
    <row r="3" spans="4:4" ht="15.75" x14ac:dyDescent="0.25">
      <c r="D3" s="51" t="s">
        <v>972</v>
      </c>
    </row>
    <row r="4" spans="4:4" ht="15.75" x14ac:dyDescent="0.25">
      <c r="D4" s="51" t="s">
        <v>1405</v>
      </c>
    </row>
    <row r="5" spans="4:4" ht="15.75" x14ac:dyDescent="0.25">
      <c r="D5" s="51" t="s">
        <v>1333</v>
      </c>
    </row>
    <row r="6" spans="4:4" ht="15.75" x14ac:dyDescent="0.25">
      <c r="D6" s="51" t="s">
        <v>972</v>
      </c>
    </row>
    <row r="7" spans="4:4" ht="15.75" x14ac:dyDescent="0.25">
      <c r="D7" s="52" t="s">
        <v>1334</v>
      </c>
    </row>
    <row r="8" spans="4:4" ht="15.75" x14ac:dyDescent="0.25">
      <c r="D8" s="52" t="s">
        <v>973</v>
      </c>
    </row>
    <row r="9" spans="4:4" ht="15.75" x14ac:dyDescent="0.25">
      <c r="D9" s="50" t="s">
        <v>974</v>
      </c>
    </row>
    <row r="10" spans="4:4" ht="15.75" x14ac:dyDescent="0.25">
      <c r="D10" s="51"/>
    </row>
    <row r="11" spans="4:4" ht="15.75" x14ac:dyDescent="0.25">
      <c r="D11" s="53" t="s">
        <v>655</v>
      </c>
    </row>
    <row r="12" spans="4:4" ht="15.75" x14ac:dyDescent="0.25">
      <c r="D12" s="52" t="s">
        <v>975</v>
      </c>
    </row>
    <row r="13" spans="4:4" ht="15.75" x14ac:dyDescent="0.25">
      <c r="D13" s="52" t="s">
        <v>972</v>
      </c>
    </row>
    <row r="14" spans="4:4" ht="15.75" x14ac:dyDescent="0.25">
      <c r="D14" s="52" t="s">
        <v>1334</v>
      </c>
    </row>
    <row r="15" spans="4:4" ht="15.75" x14ac:dyDescent="0.25">
      <c r="D15" s="52" t="s">
        <v>973</v>
      </c>
    </row>
    <row r="16" spans="4:4" ht="15.75" x14ac:dyDescent="0.25">
      <c r="D16" s="50" t="s">
        <v>974</v>
      </c>
    </row>
    <row r="17" spans="1:4" ht="15.75" x14ac:dyDescent="0.25">
      <c r="D17" s="50"/>
    </row>
    <row r="18" spans="1:4" ht="14.25" customHeight="1" x14ac:dyDescent="0.2">
      <c r="B18" s="107"/>
      <c r="C18" s="106"/>
      <c r="D18" s="108"/>
    </row>
    <row r="19" spans="1:4" ht="41.25" customHeight="1" x14ac:dyDescent="0.2">
      <c r="A19" s="632" t="s">
        <v>656</v>
      </c>
      <c r="B19" s="632"/>
      <c r="C19" s="632"/>
      <c r="D19" s="632"/>
    </row>
    <row r="20" spans="1:4" ht="12" customHeight="1" x14ac:dyDescent="0.25">
      <c r="A20" s="109"/>
      <c r="B20" s="110"/>
      <c r="C20" s="106"/>
      <c r="D20" s="84" t="s">
        <v>1339</v>
      </c>
    </row>
    <row r="21" spans="1:4" s="111" customFormat="1" ht="18.75" customHeight="1" x14ac:dyDescent="0.2">
      <c r="A21" s="633" t="s">
        <v>604</v>
      </c>
      <c r="B21" s="633" t="s">
        <v>605</v>
      </c>
      <c r="C21" s="634" t="s">
        <v>657</v>
      </c>
      <c r="D21" s="634"/>
    </row>
    <row r="22" spans="1:4" s="111" customFormat="1" ht="14.25" x14ac:dyDescent="0.2">
      <c r="A22" s="633"/>
      <c r="B22" s="633"/>
      <c r="C22" s="112" t="s">
        <v>658</v>
      </c>
      <c r="D22" s="113" t="s">
        <v>659</v>
      </c>
    </row>
    <row r="23" spans="1:4" s="116" customFormat="1" ht="12" x14ac:dyDescent="0.2">
      <c r="A23" s="114">
        <v>1</v>
      </c>
      <c r="B23" s="114">
        <v>2</v>
      </c>
      <c r="C23" s="114">
        <v>3</v>
      </c>
      <c r="D23" s="115">
        <v>4</v>
      </c>
    </row>
    <row r="24" spans="1:4" s="121" customFormat="1" ht="31.5" x14ac:dyDescent="0.25">
      <c r="A24" s="117"/>
      <c r="B24" s="118" t="s">
        <v>607</v>
      </c>
      <c r="C24" s="119">
        <v>0</v>
      </c>
      <c r="D24" s="120">
        <v>0</v>
      </c>
    </row>
    <row r="25" spans="1:4" s="121" customFormat="1" ht="31.5" x14ac:dyDescent="0.25">
      <c r="A25" s="122" t="s">
        <v>608</v>
      </c>
      <c r="B25" s="123" t="s">
        <v>609</v>
      </c>
      <c r="C25" s="124">
        <v>-100000</v>
      </c>
      <c r="D25" s="125">
        <v>-100000</v>
      </c>
    </row>
    <row r="26" spans="1:4" s="121" customFormat="1" ht="31.5" x14ac:dyDescent="0.25">
      <c r="A26" s="126" t="s">
        <v>610</v>
      </c>
      <c r="B26" s="127" t="s">
        <v>611</v>
      </c>
      <c r="C26" s="128">
        <v>2308431.5495000002</v>
      </c>
      <c r="D26" s="129">
        <v>2266764.8835</v>
      </c>
    </row>
    <row r="27" spans="1:4" s="121" customFormat="1" ht="39.75" customHeight="1" x14ac:dyDescent="0.25">
      <c r="A27" s="126" t="s">
        <v>612</v>
      </c>
      <c r="B27" s="127" t="s">
        <v>613</v>
      </c>
      <c r="C27" s="128">
        <v>2308431.5495000002</v>
      </c>
      <c r="D27" s="129">
        <v>2266764.8835</v>
      </c>
    </row>
    <row r="28" spans="1:4" s="121" customFormat="1" ht="31.5" x14ac:dyDescent="0.25">
      <c r="A28" s="126" t="s">
        <v>614</v>
      </c>
      <c r="B28" s="127" t="s">
        <v>615</v>
      </c>
      <c r="C28" s="128">
        <v>2408431.5495000002</v>
      </c>
      <c r="D28" s="129">
        <v>2366764.8835</v>
      </c>
    </row>
    <row r="29" spans="1:4" s="121" customFormat="1" ht="36" customHeight="1" x14ac:dyDescent="0.25">
      <c r="A29" s="126" t="s">
        <v>616</v>
      </c>
      <c r="B29" s="127" t="s">
        <v>617</v>
      </c>
      <c r="C29" s="128">
        <v>2408431.5495000002</v>
      </c>
      <c r="D29" s="129">
        <v>2366764.8835</v>
      </c>
    </row>
    <row r="30" spans="1:4" s="121" customFormat="1" ht="31.5" x14ac:dyDescent="0.25">
      <c r="A30" s="122" t="s">
        <v>618</v>
      </c>
      <c r="B30" s="452" t="s">
        <v>619</v>
      </c>
      <c r="C30" s="124">
        <v>100000</v>
      </c>
      <c r="D30" s="125">
        <v>100000</v>
      </c>
    </row>
    <row r="31" spans="1:4" s="121" customFormat="1" ht="15.75" x14ac:dyDescent="0.25">
      <c r="A31" s="126" t="s">
        <v>620</v>
      </c>
      <c r="B31" s="127" t="s">
        <v>621</v>
      </c>
      <c r="C31" s="128">
        <v>11063254.876089999</v>
      </c>
      <c r="D31" s="129">
        <v>11482273.132959999</v>
      </c>
    </row>
    <row r="32" spans="1:4" s="121" customFormat="1" ht="15.75" x14ac:dyDescent="0.25">
      <c r="A32" s="126" t="s">
        <v>622</v>
      </c>
      <c r="B32" s="127" t="s">
        <v>623</v>
      </c>
      <c r="C32" s="128">
        <v>11063254.876089999</v>
      </c>
      <c r="D32" s="129">
        <v>11482273.132959999</v>
      </c>
    </row>
    <row r="33" spans="1:4" s="121" customFormat="1" ht="21.75" customHeight="1" x14ac:dyDescent="0.25">
      <c r="A33" s="126" t="s">
        <v>624</v>
      </c>
      <c r="B33" s="127" t="s">
        <v>625</v>
      </c>
      <c r="C33" s="128">
        <v>11063254.876089999</v>
      </c>
      <c r="D33" s="129">
        <v>11482273.132959999</v>
      </c>
    </row>
    <row r="34" spans="1:4" s="121" customFormat="1" ht="31.5" x14ac:dyDescent="0.25">
      <c r="A34" s="126" t="s">
        <v>626</v>
      </c>
      <c r="B34" s="127" t="s">
        <v>627</v>
      </c>
      <c r="C34" s="128">
        <v>11063254.876089999</v>
      </c>
      <c r="D34" s="129">
        <v>11482273.132959999</v>
      </c>
    </row>
    <row r="35" spans="1:4" s="121" customFormat="1" ht="15.75" x14ac:dyDescent="0.25">
      <c r="A35" s="126" t="s">
        <v>628</v>
      </c>
      <c r="B35" s="127" t="s">
        <v>629</v>
      </c>
      <c r="C35" s="128">
        <v>11163254.876089999</v>
      </c>
      <c r="D35" s="129">
        <v>11582273.132959999</v>
      </c>
    </row>
    <row r="36" spans="1:4" s="121" customFormat="1" ht="15.75" x14ac:dyDescent="0.25">
      <c r="A36" s="126" t="s">
        <v>630</v>
      </c>
      <c r="B36" s="127" t="s">
        <v>631</v>
      </c>
      <c r="C36" s="128">
        <v>11163254.876089999</v>
      </c>
      <c r="D36" s="129">
        <v>11582273.132959999</v>
      </c>
    </row>
    <row r="37" spans="1:4" s="121" customFormat="1" ht="21.75" customHeight="1" x14ac:dyDescent="0.25">
      <c r="A37" s="126" t="s">
        <v>632</v>
      </c>
      <c r="B37" s="127" t="s">
        <v>633</v>
      </c>
      <c r="C37" s="128">
        <v>11163254.876089999</v>
      </c>
      <c r="D37" s="129">
        <v>11582273.132959999</v>
      </c>
    </row>
    <row r="38" spans="1:4" s="121" customFormat="1" ht="31.5" x14ac:dyDescent="0.25">
      <c r="A38" s="126" t="s">
        <v>634</v>
      </c>
      <c r="B38" s="127" t="s">
        <v>635</v>
      </c>
      <c r="C38" s="128">
        <v>11163254.876089999</v>
      </c>
      <c r="D38" s="129">
        <v>11582273.132959999</v>
      </c>
    </row>
    <row r="39" spans="1:4" s="121" customFormat="1" ht="31.5" x14ac:dyDescent="0.25">
      <c r="A39" s="122" t="s">
        <v>636</v>
      </c>
      <c r="B39" s="452" t="s">
        <v>637</v>
      </c>
      <c r="C39" s="124">
        <v>0</v>
      </c>
      <c r="D39" s="125">
        <v>0</v>
      </c>
    </row>
    <row r="40" spans="1:4" s="121" customFormat="1" ht="31.5" x14ac:dyDescent="0.25">
      <c r="A40" s="126" t="s">
        <v>638</v>
      </c>
      <c r="B40" s="127" t="s">
        <v>641</v>
      </c>
      <c r="C40" s="128">
        <v>7429.5713100000003</v>
      </c>
      <c r="D40" s="129">
        <v>6709.0408199999974</v>
      </c>
    </row>
    <row r="41" spans="1:4" s="121" customFormat="1" ht="31.5" x14ac:dyDescent="0.25">
      <c r="A41" s="126" t="s">
        <v>640</v>
      </c>
      <c r="B41" s="127" t="s">
        <v>641</v>
      </c>
      <c r="C41" s="128">
        <v>7429.5713100000003</v>
      </c>
      <c r="D41" s="129">
        <v>6709.0408199999974</v>
      </c>
    </row>
    <row r="42" spans="1:4" s="121" customFormat="1" ht="97.5" customHeight="1" x14ac:dyDescent="0.25">
      <c r="A42" s="130" t="s">
        <v>642</v>
      </c>
      <c r="B42" s="471" t="s">
        <v>643</v>
      </c>
      <c r="C42" s="128">
        <v>7429.5713100000003</v>
      </c>
      <c r="D42" s="129">
        <v>6709.0408199999974</v>
      </c>
    </row>
    <row r="43" spans="1:4" s="121" customFormat="1" ht="94.5" x14ac:dyDescent="0.25">
      <c r="A43" s="130" t="s">
        <v>644</v>
      </c>
      <c r="B43" s="471" t="s">
        <v>645</v>
      </c>
      <c r="C43" s="128">
        <v>7429.5713100000003</v>
      </c>
      <c r="D43" s="129">
        <v>6709.0408199999974</v>
      </c>
    </row>
    <row r="44" spans="1:4" s="121" customFormat="1" ht="31.5" x14ac:dyDescent="0.25">
      <c r="A44" s="126" t="s">
        <v>646</v>
      </c>
      <c r="B44" s="127" t="s">
        <v>647</v>
      </c>
      <c r="C44" s="128">
        <v>7429.5713100000003</v>
      </c>
      <c r="D44" s="129">
        <v>6709.0408199999974</v>
      </c>
    </row>
    <row r="45" spans="1:4" s="121" customFormat="1" ht="31.5" x14ac:dyDescent="0.25">
      <c r="A45" s="126" t="s">
        <v>648</v>
      </c>
      <c r="B45" s="127" t="s">
        <v>649</v>
      </c>
      <c r="C45" s="128">
        <v>7429.5713100000003</v>
      </c>
      <c r="D45" s="129">
        <v>6709.0408199999974</v>
      </c>
    </row>
    <row r="46" spans="1:4" s="121" customFormat="1" ht="31.5" x14ac:dyDescent="0.25">
      <c r="A46" s="126" t="s">
        <v>650</v>
      </c>
      <c r="B46" s="127" t="s">
        <v>651</v>
      </c>
      <c r="C46" s="131">
        <v>7429.5713100000003</v>
      </c>
      <c r="D46" s="132">
        <v>6709.0408199999974</v>
      </c>
    </row>
    <row r="47" spans="1:4" s="121" customFormat="1" ht="47.25" x14ac:dyDescent="0.25">
      <c r="A47" s="133" t="s">
        <v>652</v>
      </c>
      <c r="B47" s="134" t="s">
        <v>653</v>
      </c>
      <c r="C47" s="135">
        <v>7429.5713100000003</v>
      </c>
      <c r="D47" s="136">
        <v>6709.0408199999974</v>
      </c>
    </row>
    <row r="48" spans="1:4" x14ac:dyDescent="0.2">
      <c r="B48" s="544"/>
      <c r="C48" s="545"/>
      <c r="D48" s="321" t="s">
        <v>601</v>
      </c>
    </row>
    <row r="49" spans="2:4" x14ac:dyDescent="0.2">
      <c r="B49" s="544"/>
      <c r="C49" s="138"/>
      <c r="D49" s="546"/>
    </row>
    <row r="50" spans="2:4" x14ac:dyDescent="0.2">
      <c r="B50" s="544"/>
      <c r="C50" s="545"/>
      <c r="D50" s="545"/>
    </row>
    <row r="51" spans="2:4" x14ac:dyDescent="0.2">
      <c r="B51" s="544"/>
      <c r="C51" s="547"/>
      <c r="D51" s="548"/>
    </row>
    <row r="52" spans="2:4" x14ac:dyDescent="0.2">
      <c r="B52" s="544"/>
      <c r="C52" s="545"/>
      <c r="D52" s="545"/>
    </row>
    <row r="54" spans="2:4" x14ac:dyDescent="0.2">
      <c r="C54" s="138"/>
      <c r="D54" s="138"/>
    </row>
    <row r="55" spans="2:4" x14ac:dyDescent="0.2">
      <c r="C55" s="138"/>
      <c r="D55" s="138"/>
    </row>
  </sheetData>
  <mergeCells count="4">
    <mergeCell ref="A19:D19"/>
    <mergeCell ref="A21:A22"/>
    <mergeCell ref="B21:B22"/>
    <mergeCell ref="C21:D21"/>
  </mergeCells>
  <pageMargins left="0.51181102362204722" right="0.19685039370078741" top="0.51181102362204722" bottom="0.39370078740157483" header="0" footer="0"/>
  <pageSetup paperSize="9" scale="70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9"/>
  <sheetViews>
    <sheetView showGridLines="0" workbookViewId="0">
      <selection activeCell="E4" sqref="E4"/>
    </sheetView>
  </sheetViews>
  <sheetFormatPr defaultRowHeight="15.75" x14ac:dyDescent="0.25"/>
  <cols>
    <col min="1" max="1" width="6.42578125" style="54" customWidth="1"/>
    <col min="2" max="2" width="55.140625" style="54" customWidth="1"/>
    <col min="3" max="3" width="14.7109375" style="54" customWidth="1"/>
    <col min="4" max="4" width="0" style="54" hidden="1" customWidth="1"/>
    <col min="5" max="5" width="18.7109375" style="54" customWidth="1"/>
    <col min="6" max="242" width="9.140625" style="54" customWidth="1"/>
    <col min="243" max="16384" width="9.140625" style="54"/>
  </cols>
  <sheetData>
    <row r="1" spans="5:5" x14ac:dyDescent="0.25">
      <c r="E1" s="49" t="s">
        <v>226</v>
      </c>
    </row>
    <row r="2" spans="5:5" x14ac:dyDescent="0.25">
      <c r="E2" s="50" t="s">
        <v>975</v>
      </c>
    </row>
    <row r="3" spans="5:5" x14ac:dyDescent="0.25">
      <c r="E3" s="51" t="s">
        <v>972</v>
      </c>
    </row>
    <row r="4" spans="5:5" x14ac:dyDescent="0.25">
      <c r="E4" s="51" t="s">
        <v>1405</v>
      </c>
    </row>
    <row r="5" spans="5:5" x14ac:dyDescent="0.25">
      <c r="E5" s="51" t="s">
        <v>1333</v>
      </c>
    </row>
    <row r="6" spans="5:5" x14ac:dyDescent="0.25">
      <c r="E6" s="51" t="s">
        <v>972</v>
      </c>
    </row>
    <row r="7" spans="5:5" x14ac:dyDescent="0.25">
      <c r="E7" s="52" t="s">
        <v>1334</v>
      </c>
    </row>
    <row r="8" spans="5:5" x14ac:dyDescent="0.25">
      <c r="E8" s="52" t="s">
        <v>973</v>
      </c>
    </row>
    <row r="9" spans="5:5" x14ac:dyDescent="0.25">
      <c r="E9" s="50" t="s">
        <v>974</v>
      </c>
    </row>
    <row r="10" spans="5:5" x14ac:dyDescent="0.25">
      <c r="E10" s="477"/>
    </row>
    <row r="11" spans="5:5" x14ac:dyDescent="0.25">
      <c r="E11" s="53" t="s">
        <v>1337</v>
      </c>
    </row>
    <row r="12" spans="5:5" x14ac:dyDescent="0.25">
      <c r="E12" s="52" t="s">
        <v>975</v>
      </c>
    </row>
    <row r="13" spans="5:5" x14ac:dyDescent="0.25">
      <c r="E13" s="52" t="s">
        <v>972</v>
      </c>
    </row>
    <row r="14" spans="5:5" x14ac:dyDescent="0.25">
      <c r="E14" s="52" t="s">
        <v>1334</v>
      </c>
    </row>
    <row r="15" spans="5:5" x14ac:dyDescent="0.25">
      <c r="E15" s="52" t="s">
        <v>973</v>
      </c>
    </row>
    <row r="16" spans="5:5" x14ac:dyDescent="0.25">
      <c r="E16" s="50" t="s">
        <v>974</v>
      </c>
    </row>
    <row r="18" spans="1:5" ht="48" customHeight="1" x14ac:dyDescent="0.25">
      <c r="A18" s="635" t="s">
        <v>1338</v>
      </c>
      <c r="B18" s="635"/>
      <c r="C18" s="635"/>
      <c r="D18" s="635"/>
      <c r="E18" s="635"/>
    </row>
    <row r="19" spans="1:5" ht="15.75" customHeight="1" x14ac:dyDescent="0.25">
      <c r="B19" s="549"/>
      <c r="C19" s="549"/>
      <c r="D19" s="550"/>
      <c r="E19" s="550"/>
    </row>
    <row r="20" spans="1:5" ht="15.75" customHeight="1" x14ac:dyDescent="0.25">
      <c r="B20" s="549"/>
      <c r="C20" s="549"/>
      <c r="D20" s="57"/>
      <c r="E20" s="57" t="s">
        <v>1339</v>
      </c>
    </row>
    <row r="21" spans="1:5" ht="47.25" customHeight="1" x14ac:dyDescent="0.25">
      <c r="A21" s="455" t="s">
        <v>1340</v>
      </c>
      <c r="B21" s="454" t="s">
        <v>1341</v>
      </c>
      <c r="C21" s="455" t="s">
        <v>1342</v>
      </c>
      <c r="D21" s="455" t="s">
        <v>1343</v>
      </c>
      <c r="E21" s="455" t="s">
        <v>1343</v>
      </c>
    </row>
    <row r="22" spans="1:5" ht="15.75" customHeight="1" x14ac:dyDescent="0.25">
      <c r="A22" s="58">
        <v>1</v>
      </c>
      <c r="B22" s="58">
        <v>2</v>
      </c>
      <c r="C22" s="59">
        <v>3</v>
      </c>
      <c r="D22" s="59">
        <v>3</v>
      </c>
      <c r="E22" s="59">
        <v>4</v>
      </c>
    </row>
    <row r="23" spans="1:5" x14ac:dyDescent="0.25">
      <c r="A23" s="60" t="s">
        <v>982</v>
      </c>
      <c r="B23" s="61" t="s">
        <v>1344</v>
      </c>
      <c r="C23" s="62">
        <v>100</v>
      </c>
      <c r="D23" s="551"/>
      <c r="E23" s="63">
        <v>820204.66221999994</v>
      </c>
    </row>
    <row r="24" spans="1:5" ht="47.25" x14ac:dyDescent="0.25">
      <c r="A24" s="64"/>
      <c r="B24" s="65" t="s">
        <v>1345</v>
      </c>
      <c r="C24" s="66">
        <v>102</v>
      </c>
      <c r="D24" s="316"/>
      <c r="E24" s="67">
        <v>3289.5</v>
      </c>
    </row>
    <row r="25" spans="1:5" ht="63" x14ac:dyDescent="0.25">
      <c r="A25" s="64"/>
      <c r="B25" s="65" t="s">
        <v>1346</v>
      </c>
      <c r="C25" s="66">
        <v>103</v>
      </c>
      <c r="D25" s="316"/>
      <c r="E25" s="67">
        <v>35985</v>
      </c>
    </row>
    <row r="26" spans="1:5" ht="63" x14ac:dyDescent="0.25">
      <c r="A26" s="64"/>
      <c r="B26" s="65" t="s">
        <v>1347</v>
      </c>
      <c r="C26" s="66">
        <v>104</v>
      </c>
      <c r="D26" s="316"/>
      <c r="E26" s="67">
        <v>387891.95367999998</v>
      </c>
    </row>
    <row r="27" spans="1:5" x14ac:dyDescent="0.25">
      <c r="A27" s="64"/>
      <c r="B27" s="65" t="s">
        <v>1348</v>
      </c>
      <c r="C27" s="66">
        <v>105</v>
      </c>
      <c r="D27" s="316"/>
      <c r="E27" s="67">
        <v>254.84039999999999</v>
      </c>
    </row>
    <row r="28" spans="1:5" ht="47.25" x14ac:dyDescent="0.25">
      <c r="A28" s="64"/>
      <c r="B28" s="65" t="s">
        <v>1349</v>
      </c>
      <c r="C28" s="66">
        <v>106</v>
      </c>
      <c r="D28" s="316"/>
      <c r="E28" s="67">
        <v>54208.406369999997</v>
      </c>
    </row>
    <row r="29" spans="1:5" x14ac:dyDescent="0.25">
      <c r="A29" s="64"/>
      <c r="B29" s="65" t="s">
        <v>1350</v>
      </c>
      <c r="C29" s="66">
        <v>111</v>
      </c>
      <c r="D29" s="316"/>
      <c r="E29" s="67">
        <v>5000</v>
      </c>
    </row>
    <row r="30" spans="1:5" x14ac:dyDescent="0.25">
      <c r="A30" s="64"/>
      <c r="B30" s="65" t="s">
        <v>1351</v>
      </c>
      <c r="C30" s="66">
        <v>113</v>
      </c>
      <c r="D30" s="316"/>
      <c r="E30" s="67">
        <v>333574.96176999999</v>
      </c>
    </row>
    <row r="31" spans="1:5" ht="31.5" x14ac:dyDescent="0.25">
      <c r="A31" s="68" t="s">
        <v>1016</v>
      </c>
      <c r="B31" s="69" t="s">
        <v>1352</v>
      </c>
      <c r="C31" s="70">
        <v>300</v>
      </c>
      <c r="D31" s="318"/>
      <c r="E31" s="71">
        <v>54421.802640000002</v>
      </c>
    </row>
    <row r="32" spans="1:5" ht="47.25" x14ac:dyDescent="0.25">
      <c r="A32" s="64"/>
      <c r="B32" s="65" t="s">
        <v>1353</v>
      </c>
      <c r="C32" s="66">
        <v>309</v>
      </c>
      <c r="D32" s="316"/>
      <c r="E32" s="67">
        <v>45049.777750000001</v>
      </c>
    </row>
    <row r="33" spans="1:5" ht="31.5" x14ac:dyDescent="0.25">
      <c r="A33" s="64"/>
      <c r="B33" s="65" t="s">
        <v>1354</v>
      </c>
      <c r="C33" s="66">
        <v>314</v>
      </c>
      <c r="D33" s="316"/>
      <c r="E33" s="67">
        <v>9372.0248900000006</v>
      </c>
    </row>
    <row r="34" spans="1:5" x14ac:dyDescent="0.25">
      <c r="A34" s="68" t="s">
        <v>1018</v>
      </c>
      <c r="B34" s="69" t="s">
        <v>1355</v>
      </c>
      <c r="C34" s="70">
        <v>400</v>
      </c>
      <c r="D34" s="318"/>
      <c r="E34" s="71">
        <v>2014988.3856900001</v>
      </c>
    </row>
    <row r="35" spans="1:5" x14ac:dyDescent="0.25">
      <c r="A35" s="64"/>
      <c r="B35" s="65" t="s">
        <v>1356</v>
      </c>
      <c r="C35" s="66">
        <v>406</v>
      </c>
      <c r="D35" s="316"/>
      <c r="E35" s="67">
        <v>53132.26109</v>
      </c>
    </row>
    <row r="36" spans="1:5" x14ac:dyDescent="0.25">
      <c r="A36" s="64"/>
      <c r="B36" s="65" t="s">
        <v>1357</v>
      </c>
      <c r="C36" s="66">
        <v>407</v>
      </c>
      <c r="D36" s="316"/>
      <c r="E36" s="67">
        <v>3312.7466199999999</v>
      </c>
    </row>
    <row r="37" spans="1:5" x14ac:dyDescent="0.25">
      <c r="A37" s="64"/>
      <c r="B37" s="65" t="s">
        <v>1358</v>
      </c>
      <c r="C37" s="66">
        <v>408</v>
      </c>
      <c r="D37" s="316"/>
      <c r="E37" s="67">
        <v>207644.68339000002</v>
      </c>
    </row>
    <row r="38" spans="1:5" x14ac:dyDescent="0.25">
      <c r="A38" s="64"/>
      <c r="B38" s="65" t="s">
        <v>1359</v>
      </c>
      <c r="C38" s="66">
        <v>409</v>
      </c>
      <c r="D38" s="316"/>
      <c r="E38" s="67">
        <v>1741835.7910800001</v>
      </c>
    </row>
    <row r="39" spans="1:5" x14ac:dyDescent="0.25">
      <c r="A39" s="64"/>
      <c r="B39" s="65" t="s">
        <v>1360</v>
      </c>
      <c r="C39" s="66">
        <v>410</v>
      </c>
      <c r="D39" s="316"/>
      <c r="E39" s="67">
        <v>428.57143000000002</v>
      </c>
    </row>
    <row r="40" spans="1:5" x14ac:dyDescent="0.25">
      <c r="A40" s="64"/>
      <c r="B40" s="65" t="s">
        <v>1361</v>
      </c>
      <c r="C40" s="66">
        <v>412</v>
      </c>
      <c r="D40" s="316"/>
      <c r="E40" s="67">
        <v>8634.3320800000001</v>
      </c>
    </row>
    <row r="41" spans="1:5" x14ac:dyDescent="0.25">
      <c r="A41" s="68" t="s">
        <v>1038</v>
      </c>
      <c r="B41" s="69" t="s">
        <v>1362</v>
      </c>
      <c r="C41" s="70">
        <v>500</v>
      </c>
      <c r="D41" s="318"/>
      <c r="E41" s="71">
        <v>1681111.54586</v>
      </c>
    </row>
    <row r="42" spans="1:5" x14ac:dyDescent="0.25">
      <c r="A42" s="64"/>
      <c r="B42" s="65" t="s">
        <v>1363</v>
      </c>
      <c r="C42" s="66">
        <v>501</v>
      </c>
      <c r="D42" s="316"/>
      <c r="E42" s="67">
        <v>417505.97669000004</v>
      </c>
    </row>
    <row r="43" spans="1:5" x14ac:dyDescent="0.25">
      <c r="A43" s="64"/>
      <c r="B43" s="65" t="s">
        <v>1364</v>
      </c>
      <c r="C43" s="66">
        <v>502</v>
      </c>
      <c r="D43" s="316"/>
      <c r="E43" s="67">
        <v>618562.49404000002</v>
      </c>
    </row>
    <row r="44" spans="1:5" x14ac:dyDescent="0.25">
      <c r="A44" s="64"/>
      <c r="B44" s="65" t="s">
        <v>1365</v>
      </c>
      <c r="C44" s="66">
        <v>503</v>
      </c>
      <c r="D44" s="316"/>
      <c r="E44" s="67">
        <v>572786.77555999998</v>
      </c>
    </row>
    <row r="45" spans="1:5" ht="31.5" x14ac:dyDescent="0.25">
      <c r="A45" s="64"/>
      <c r="B45" s="65" t="s">
        <v>1366</v>
      </c>
      <c r="C45" s="66">
        <v>505</v>
      </c>
      <c r="D45" s="316"/>
      <c r="E45" s="67">
        <v>72256.299570000003</v>
      </c>
    </row>
    <row r="46" spans="1:5" x14ac:dyDescent="0.25">
      <c r="A46" s="68" t="s">
        <v>1047</v>
      </c>
      <c r="B46" s="69" t="s">
        <v>1367</v>
      </c>
      <c r="C46" s="70">
        <v>700</v>
      </c>
      <c r="D46" s="318"/>
      <c r="E46" s="71">
        <v>4924697.3948399993</v>
      </c>
    </row>
    <row r="47" spans="1:5" x14ac:dyDescent="0.25">
      <c r="A47" s="64"/>
      <c r="B47" s="65" t="s">
        <v>1368</v>
      </c>
      <c r="C47" s="66">
        <v>701</v>
      </c>
      <c r="D47" s="316"/>
      <c r="E47" s="67">
        <v>1671731.3543799999</v>
      </c>
    </row>
    <row r="48" spans="1:5" x14ac:dyDescent="0.25">
      <c r="A48" s="64"/>
      <c r="B48" s="65" t="s">
        <v>1369</v>
      </c>
      <c r="C48" s="66">
        <v>702</v>
      </c>
      <c r="D48" s="316"/>
      <c r="E48" s="67">
        <v>2565290.3497799998</v>
      </c>
    </row>
    <row r="49" spans="1:5" x14ac:dyDescent="0.25">
      <c r="A49" s="64"/>
      <c r="B49" s="65" t="s">
        <v>1370</v>
      </c>
      <c r="C49" s="66">
        <v>707</v>
      </c>
      <c r="D49" s="316"/>
      <c r="E49" s="67">
        <v>84154.032909999994</v>
      </c>
    </row>
    <row r="50" spans="1:5" x14ac:dyDescent="0.25">
      <c r="A50" s="64"/>
      <c r="B50" s="65" t="s">
        <v>1371</v>
      </c>
      <c r="C50" s="66">
        <v>709</v>
      </c>
      <c r="D50" s="316"/>
      <c r="E50" s="67">
        <v>603521.65777000005</v>
      </c>
    </row>
    <row r="51" spans="1:5" x14ac:dyDescent="0.25">
      <c r="A51" s="68" t="s">
        <v>1090</v>
      </c>
      <c r="B51" s="69" t="s">
        <v>1372</v>
      </c>
      <c r="C51" s="70">
        <v>800</v>
      </c>
      <c r="D51" s="318"/>
      <c r="E51" s="71">
        <v>168176.78876</v>
      </c>
    </row>
    <row r="52" spans="1:5" x14ac:dyDescent="0.25">
      <c r="A52" s="64"/>
      <c r="B52" s="65" t="s">
        <v>1373</v>
      </c>
      <c r="C52" s="66">
        <v>801</v>
      </c>
      <c r="D52" s="316"/>
      <c r="E52" s="67">
        <v>114370.48826</v>
      </c>
    </row>
    <row r="53" spans="1:5" ht="31.5" x14ac:dyDescent="0.25">
      <c r="A53" s="64"/>
      <c r="B53" s="65" t="s">
        <v>1374</v>
      </c>
      <c r="C53" s="66">
        <v>804</v>
      </c>
      <c r="D53" s="316"/>
      <c r="E53" s="67">
        <v>53806.300499999998</v>
      </c>
    </row>
    <row r="54" spans="1:5" x14ac:dyDescent="0.25">
      <c r="A54" s="68" t="s">
        <v>1141</v>
      </c>
      <c r="B54" s="69" t="s">
        <v>1375</v>
      </c>
      <c r="C54" s="70">
        <v>900</v>
      </c>
      <c r="D54" s="318"/>
      <c r="E54" s="71">
        <v>103872.47142</v>
      </c>
    </row>
    <row r="55" spans="1:5" x14ac:dyDescent="0.25">
      <c r="A55" s="64"/>
      <c r="B55" s="65" t="s">
        <v>1376</v>
      </c>
      <c r="C55" s="66">
        <v>901</v>
      </c>
      <c r="D55" s="316"/>
      <c r="E55" s="67">
        <v>1390.0287599999999</v>
      </c>
    </row>
    <row r="56" spans="1:5" x14ac:dyDescent="0.25">
      <c r="A56" s="64"/>
      <c r="B56" s="65" t="s">
        <v>1377</v>
      </c>
      <c r="C56" s="66">
        <v>902</v>
      </c>
      <c r="D56" s="316"/>
      <c r="E56" s="67">
        <v>102189.33966</v>
      </c>
    </row>
    <row r="57" spans="1:5" x14ac:dyDescent="0.25">
      <c r="A57" s="64"/>
      <c r="B57" s="65" t="s">
        <v>1378</v>
      </c>
      <c r="C57" s="66">
        <v>909</v>
      </c>
      <c r="D57" s="316"/>
      <c r="E57" s="67">
        <v>293.10300000000001</v>
      </c>
    </row>
    <row r="58" spans="1:5" x14ac:dyDescent="0.25">
      <c r="A58" s="68" t="s">
        <v>1164</v>
      </c>
      <c r="B58" s="69" t="s">
        <v>1379</v>
      </c>
      <c r="C58" s="70">
        <v>1000</v>
      </c>
      <c r="D58" s="318"/>
      <c r="E58" s="71">
        <v>1175141.77544</v>
      </c>
    </row>
    <row r="59" spans="1:5" x14ac:dyDescent="0.25">
      <c r="A59" s="64"/>
      <c r="B59" s="65" t="s">
        <v>1380</v>
      </c>
      <c r="C59" s="66">
        <v>1001</v>
      </c>
      <c r="D59" s="316"/>
      <c r="E59" s="67">
        <v>11423.573119999999</v>
      </c>
    </row>
    <row r="60" spans="1:5" x14ac:dyDescent="0.25">
      <c r="A60" s="64"/>
      <c r="B60" s="65" t="s">
        <v>1381</v>
      </c>
      <c r="C60" s="66">
        <v>1002</v>
      </c>
      <c r="D60" s="316"/>
      <c r="E60" s="67">
        <v>89921.652100000007</v>
      </c>
    </row>
    <row r="61" spans="1:5" x14ac:dyDescent="0.25">
      <c r="A61" s="64"/>
      <c r="B61" s="65" t="s">
        <v>1382</v>
      </c>
      <c r="C61" s="66">
        <v>1003</v>
      </c>
      <c r="D61" s="316"/>
      <c r="E61" s="67">
        <v>657493.08557</v>
      </c>
    </row>
    <row r="62" spans="1:5" x14ac:dyDescent="0.25">
      <c r="A62" s="64"/>
      <c r="B62" s="65" t="s">
        <v>1383</v>
      </c>
      <c r="C62" s="66">
        <v>1004</v>
      </c>
      <c r="D62" s="316"/>
      <c r="E62" s="67">
        <v>362910.473</v>
      </c>
    </row>
    <row r="63" spans="1:5" x14ac:dyDescent="0.25">
      <c r="A63" s="64"/>
      <c r="B63" s="65" t="s">
        <v>1384</v>
      </c>
      <c r="C63" s="66">
        <v>1006</v>
      </c>
      <c r="D63" s="316"/>
      <c r="E63" s="67">
        <v>53392.991650000004</v>
      </c>
    </row>
    <row r="64" spans="1:5" x14ac:dyDescent="0.25">
      <c r="A64" s="68" t="s">
        <v>1171</v>
      </c>
      <c r="B64" s="69" t="s">
        <v>1385</v>
      </c>
      <c r="C64" s="70">
        <v>1100</v>
      </c>
      <c r="D64" s="318"/>
      <c r="E64" s="71">
        <v>52837.42914</v>
      </c>
    </row>
    <row r="65" spans="1:5" x14ac:dyDescent="0.25">
      <c r="A65" s="64"/>
      <c r="B65" s="65" t="s">
        <v>1386</v>
      </c>
      <c r="C65" s="66">
        <v>1101</v>
      </c>
      <c r="D65" s="316"/>
      <c r="E65" s="67">
        <v>16667.029139999999</v>
      </c>
    </row>
    <row r="66" spans="1:5" ht="31.5" x14ac:dyDescent="0.25">
      <c r="A66" s="64"/>
      <c r="B66" s="65" t="s">
        <v>1387</v>
      </c>
      <c r="C66" s="66">
        <v>1105</v>
      </c>
      <c r="D66" s="316"/>
      <c r="E66" s="67">
        <v>36170.400000000001</v>
      </c>
    </row>
    <row r="67" spans="1:5" x14ac:dyDescent="0.25">
      <c r="A67" s="68" t="s">
        <v>1178</v>
      </c>
      <c r="B67" s="69" t="s">
        <v>1388</v>
      </c>
      <c r="C67" s="70">
        <v>1200</v>
      </c>
      <c r="D67" s="318"/>
      <c r="E67" s="71">
        <v>3184.8409999999999</v>
      </c>
    </row>
    <row r="68" spans="1:5" x14ac:dyDescent="0.25">
      <c r="A68" s="64"/>
      <c r="B68" s="65" t="s">
        <v>1389</v>
      </c>
      <c r="C68" s="66">
        <v>1202</v>
      </c>
      <c r="D68" s="316"/>
      <c r="E68" s="67">
        <v>3184.8409999999999</v>
      </c>
    </row>
    <row r="69" spans="1:5" ht="31.5" x14ac:dyDescent="0.25">
      <c r="A69" s="68" t="s">
        <v>1184</v>
      </c>
      <c r="B69" s="69" t="s">
        <v>598</v>
      </c>
      <c r="C69" s="70">
        <v>1300</v>
      </c>
      <c r="D69" s="318"/>
      <c r="E69" s="71">
        <v>181030</v>
      </c>
    </row>
    <row r="70" spans="1:5" ht="31.5" x14ac:dyDescent="0.25">
      <c r="A70" s="64"/>
      <c r="B70" s="65" t="s">
        <v>599</v>
      </c>
      <c r="C70" s="66">
        <v>1301</v>
      </c>
      <c r="D70" s="316"/>
      <c r="E70" s="67">
        <v>181030</v>
      </c>
    </row>
    <row r="71" spans="1:5" x14ac:dyDescent="0.25">
      <c r="A71" s="72"/>
      <c r="B71" s="552"/>
      <c r="C71" s="553">
        <v>0</v>
      </c>
      <c r="D71" s="554">
        <v>0</v>
      </c>
      <c r="E71" s="555">
        <v>11179667.097009998</v>
      </c>
    </row>
    <row r="72" spans="1:5" x14ac:dyDescent="0.25">
      <c r="A72" s="73"/>
      <c r="B72" s="74" t="s">
        <v>600</v>
      </c>
      <c r="C72" s="74"/>
      <c r="D72" s="327"/>
      <c r="E72" s="75">
        <v>11179667.097009998</v>
      </c>
    </row>
    <row r="73" spans="1:5" ht="15" customHeight="1" x14ac:dyDescent="0.25">
      <c r="B73" s="76"/>
      <c r="C73" s="76"/>
      <c r="D73" s="76"/>
      <c r="E73" s="77" t="s">
        <v>601</v>
      </c>
    </row>
    <row r="74" spans="1:5" ht="15" customHeight="1" x14ac:dyDescent="0.25">
      <c r="B74" s="78"/>
      <c r="C74" s="78"/>
      <c r="D74" s="78"/>
      <c r="E74" s="78"/>
    </row>
    <row r="75" spans="1:5" ht="15" customHeight="1" x14ac:dyDescent="0.25">
      <c r="B75" s="78"/>
      <c r="C75" s="78"/>
      <c r="D75" s="78"/>
      <c r="E75" s="78"/>
    </row>
    <row r="76" spans="1:5" ht="15" customHeight="1" x14ac:dyDescent="0.25">
      <c r="B76" s="78"/>
      <c r="C76" s="78"/>
      <c r="D76" s="78"/>
      <c r="E76" s="78"/>
    </row>
    <row r="77" spans="1:5" ht="15" customHeight="1" x14ac:dyDescent="0.25">
      <c r="B77" s="78"/>
      <c r="C77" s="78"/>
      <c r="D77" s="78"/>
      <c r="E77" s="78"/>
    </row>
    <row r="78" spans="1:5" ht="15" customHeight="1" x14ac:dyDescent="0.25">
      <c r="B78" s="78"/>
      <c r="C78" s="78"/>
      <c r="D78" s="78"/>
      <c r="E78" s="78"/>
    </row>
    <row r="79" spans="1:5" ht="12.75" customHeight="1" x14ac:dyDescent="0.25">
      <c r="B79" s="78"/>
      <c r="C79" s="78"/>
      <c r="D79" s="78"/>
      <c r="E79" s="79"/>
    </row>
  </sheetData>
  <mergeCells count="1">
    <mergeCell ref="A18:E18"/>
  </mergeCells>
  <pageMargins left="0.78740157480314965" right="0.39370078740157483" top="0.39370078740157483" bottom="0.39370078740157483" header="0" footer="0"/>
  <pageSetup paperSize="9" scale="97" fitToHeight="0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35"/>
  <sheetViews>
    <sheetView showGridLines="0" view="pageBreakPreview" zoomScale="60" workbookViewId="0">
      <selection activeCell="I4" sqref="I4"/>
    </sheetView>
  </sheetViews>
  <sheetFormatPr defaultRowHeight="12.75" x14ac:dyDescent="0.2"/>
  <cols>
    <col min="1" max="1" width="5.5703125" style="254" customWidth="1"/>
    <col min="2" max="2" width="45.140625" style="254" customWidth="1"/>
    <col min="3" max="3" width="14.28515625" style="254" customWidth="1"/>
    <col min="4" max="6" width="11.42578125" style="254" customWidth="1"/>
    <col min="7" max="7" width="21.42578125" style="254" customWidth="1"/>
    <col min="8" max="8" width="20.7109375" style="254" customWidth="1"/>
    <col min="9" max="9" width="21.42578125" style="254" customWidth="1"/>
    <col min="10" max="232" width="9.140625" style="254" customWidth="1"/>
    <col min="233" max="16384" width="9.140625" style="254"/>
  </cols>
  <sheetData>
    <row r="1" spans="1:13" ht="15.75" x14ac:dyDescent="0.25">
      <c r="I1" s="49" t="s">
        <v>125</v>
      </c>
    </row>
    <row r="2" spans="1:13" ht="15.75" x14ac:dyDescent="0.25">
      <c r="I2" s="50" t="s">
        <v>975</v>
      </c>
    </row>
    <row r="3" spans="1:13" ht="16.5" customHeight="1" x14ac:dyDescent="0.25">
      <c r="A3" s="255"/>
      <c r="B3" s="256"/>
      <c r="C3" s="256"/>
      <c r="D3" s="256"/>
      <c r="E3" s="256"/>
      <c r="F3" s="256"/>
      <c r="G3" s="257"/>
      <c r="H3" s="257"/>
      <c r="I3" s="51" t="s">
        <v>972</v>
      </c>
      <c r="J3" s="258"/>
      <c r="K3" s="258"/>
      <c r="L3" s="258"/>
      <c r="M3" s="258"/>
    </row>
    <row r="4" spans="1:13" ht="16.5" customHeight="1" x14ac:dyDescent="0.25">
      <c r="A4" s="255"/>
      <c r="B4" s="256"/>
      <c r="C4" s="256"/>
      <c r="D4" s="256"/>
      <c r="E4" s="256"/>
      <c r="F4" s="256"/>
      <c r="G4" s="257"/>
      <c r="H4" s="257"/>
      <c r="I4" s="51" t="s">
        <v>1405</v>
      </c>
      <c r="J4" s="258"/>
      <c r="K4" s="258"/>
      <c r="L4" s="258"/>
      <c r="M4" s="258"/>
    </row>
    <row r="5" spans="1:13" ht="16.5" customHeight="1" x14ac:dyDescent="0.25">
      <c r="A5" s="255"/>
      <c r="B5" s="256"/>
      <c r="C5" s="256"/>
      <c r="D5" s="256"/>
      <c r="E5" s="256"/>
      <c r="F5" s="256"/>
      <c r="G5" s="257"/>
      <c r="H5" s="257"/>
      <c r="I5" s="51" t="s">
        <v>1333</v>
      </c>
      <c r="J5" s="258"/>
      <c r="K5" s="258"/>
      <c r="L5" s="258"/>
      <c r="M5" s="258"/>
    </row>
    <row r="6" spans="1:13" ht="16.5" customHeight="1" x14ac:dyDescent="0.25">
      <c r="A6" s="255"/>
      <c r="B6" s="256"/>
      <c r="C6" s="256"/>
      <c r="D6" s="256"/>
      <c r="E6" s="256"/>
      <c r="F6" s="256"/>
      <c r="G6" s="257"/>
      <c r="H6" s="257"/>
      <c r="I6" s="51" t="s">
        <v>972</v>
      </c>
      <c r="J6" s="258"/>
      <c r="K6" s="258"/>
      <c r="L6" s="258"/>
      <c r="M6" s="258"/>
    </row>
    <row r="7" spans="1:13" ht="16.5" customHeight="1" x14ac:dyDescent="0.25">
      <c r="A7" s="255"/>
      <c r="B7" s="256"/>
      <c r="C7" s="256"/>
      <c r="D7" s="256"/>
      <c r="E7" s="256"/>
      <c r="F7" s="256"/>
      <c r="G7" s="257"/>
      <c r="H7" s="257"/>
      <c r="I7" s="52" t="s">
        <v>1334</v>
      </c>
      <c r="J7" s="258"/>
      <c r="K7" s="258"/>
      <c r="L7" s="258"/>
      <c r="M7" s="258"/>
    </row>
    <row r="8" spans="1:13" ht="16.5" customHeight="1" x14ac:dyDescent="0.25">
      <c r="A8" s="255"/>
      <c r="B8" s="256"/>
      <c r="C8" s="256"/>
      <c r="D8" s="256"/>
      <c r="E8" s="256"/>
      <c r="F8" s="256"/>
      <c r="G8" s="257"/>
      <c r="H8" s="257"/>
      <c r="I8" s="52" t="s">
        <v>973</v>
      </c>
      <c r="J8" s="258"/>
      <c r="K8" s="258"/>
      <c r="L8" s="258"/>
      <c r="M8" s="258"/>
    </row>
    <row r="9" spans="1:13" ht="16.5" customHeight="1" x14ac:dyDescent="0.25">
      <c r="A9" s="255"/>
      <c r="B9" s="256"/>
      <c r="C9" s="256"/>
      <c r="D9" s="256"/>
      <c r="E9" s="256"/>
      <c r="F9" s="256"/>
      <c r="G9" s="257"/>
      <c r="H9" s="257"/>
      <c r="I9" s="50" t="s">
        <v>974</v>
      </c>
      <c r="J9" s="258"/>
      <c r="K9" s="258"/>
      <c r="L9" s="258"/>
      <c r="M9" s="258"/>
    </row>
    <row r="10" spans="1:13" ht="16.5" customHeight="1" x14ac:dyDescent="0.25">
      <c r="A10" s="255"/>
      <c r="B10" s="256"/>
      <c r="C10" s="256"/>
      <c r="D10" s="256"/>
      <c r="E10" s="256"/>
      <c r="F10" s="256"/>
      <c r="G10" s="257"/>
      <c r="H10" s="257"/>
      <c r="I10" s="477"/>
      <c r="J10" s="258"/>
      <c r="K10" s="258"/>
      <c r="L10" s="258"/>
      <c r="M10" s="258"/>
    </row>
    <row r="11" spans="1:13" ht="16.5" customHeight="1" x14ac:dyDescent="0.25">
      <c r="A11" s="255"/>
      <c r="B11" s="256"/>
      <c r="C11" s="256"/>
      <c r="D11" s="256"/>
      <c r="E11" s="256"/>
      <c r="F11" s="256"/>
      <c r="G11" s="257"/>
      <c r="H11" s="257"/>
      <c r="I11" s="53" t="s">
        <v>1401</v>
      </c>
      <c r="J11" s="258"/>
      <c r="K11" s="258"/>
      <c r="L11" s="258"/>
      <c r="M11" s="258"/>
    </row>
    <row r="12" spans="1:13" ht="16.5" customHeight="1" x14ac:dyDescent="0.25">
      <c r="A12" s="255"/>
      <c r="B12" s="256"/>
      <c r="C12" s="256"/>
      <c r="D12" s="256"/>
      <c r="E12" s="256"/>
      <c r="F12" s="256"/>
      <c r="G12" s="257"/>
      <c r="H12" s="257"/>
      <c r="I12" s="52" t="s">
        <v>975</v>
      </c>
      <c r="J12" s="258"/>
      <c r="K12" s="258"/>
      <c r="L12" s="258"/>
      <c r="M12" s="258"/>
    </row>
    <row r="13" spans="1:13" ht="16.5" customHeight="1" x14ac:dyDescent="0.25">
      <c r="A13" s="255"/>
      <c r="B13" s="256"/>
      <c r="C13" s="256"/>
      <c r="D13" s="256"/>
      <c r="E13" s="256"/>
      <c r="F13" s="256"/>
      <c r="G13" s="257"/>
      <c r="H13" s="257"/>
      <c r="I13" s="52" t="s">
        <v>972</v>
      </c>
      <c r="J13" s="258"/>
      <c r="K13" s="258"/>
      <c r="L13" s="258"/>
      <c r="M13" s="258"/>
    </row>
    <row r="14" spans="1:13" ht="16.5" customHeight="1" x14ac:dyDescent="0.25">
      <c r="A14" s="255"/>
      <c r="B14" s="256"/>
      <c r="C14" s="256"/>
      <c r="D14" s="256"/>
      <c r="E14" s="256"/>
      <c r="F14" s="256"/>
      <c r="G14" s="257"/>
      <c r="H14" s="257"/>
      <c r="I14" s="52" t="s">
        <v>1334</v>
      </c>
      <c r="J14" s="258"/>
      <c r="K14" s="258"/>
      <c r="L14" s="258"/>
      <c r="M14" s="258"/>
    </row>
    <row r="15" spans="1:13" ht="16.5" customHeight="1" x14ac:dyDescent="0.25">
      <c r="A15" s="255"/>
      <c r="B15" s="256"/>
      <c r="C15" s="256"/>
      <c r="D15" s="256"/>
      <c r="E15" s="256"/>
      <c r="F15" s="256"/>
      <c r="G15" s="257"/>
      <c r="H15" s="257"/>
      <c r="I15" s="52" t="s">
        <v>973</v>
      </c>
      <c r="J15" s="258"/>
      <c r="K15" s="258"/>
      <c r="L15" s="258"/>
      <c r="M15" s="258"/>
    </row>
    <row r="16" spans="1:13" ht="16.5" customHeight="1" x14ac:dyDescent="0.25">
      <c r="A16" s="255"/>
      <c r="B16" s="256"/>
      <c r="C16" s="256"/>
      <c r="D16" s="256"/>
      <c r="E16" s="256"/>
      <c r="F16" s="256"/>
      <c r="G16" s="257"/>
      <c r="H16" s="257"/>
      <c r="I16" s="50" t="s">
        <v>974</v>
      </c>
      <c r="J16" s="258"/>
      <c r="K16" s="258"/>
      <c r="L16" s="258"/>
      <c r="M16" s="258"/>
    </row>
    <row r="17" spans="1:13" ht="18" customHeight="1" x14ac:dyDescent="0.25">
      <c r="A17" s="259"/>
      <c r="B17" s="259"/>
      <c r="C17" s="255"/>
      <c r="D17" s="255"/>
      <c r="E17" s="255"/>
      <c r="F17" s="255"/>
      <c r="G17" s="257"/>
      <c r="H17" s="257"/>
      <c r="I17" s="50"/>
      <c r="J17" s="258"/>
      <c r="K17" s="258"/>
      <c r="L17" s="258"/>
      <c r="M17" s="258"/>
    </row>
    <row r="18" spans="1:13" ht="18" customHeight="1" x14ac:dyDescent="0.25">
      <c r="A18" s="259"/>
      <c r="B18" s="259"/>
      <c r="C18" s="255"/>
      <c r="D18" s="255"/>
      <c r="E18" s="255"/>
      <c r="F18" s="255"/>
      <c r="G18" s="257"/>
      <c r="H18" s="257"/>
      <c r="I18" s="50"/>
      <c r="J18" s="258"/>
      <c r="K18" s="258"/>
      <c r="L18" s="258"/>
      <c r="M18" s="258"/>
    </row>
    <row r="19" spans="1:13" ht="36.75" customHeight="1" x14ac:dyDescent="0.25">
      <c r="A19" s="635" t="s">
        <v>1390</v>
      </c>
      <c r="B19" s="636"/>
      <c r="C19" s="636"/>
      <c r="D19" s="636"/>
      <c r="E19" s="636"/>
      <c r="F19" s="636"/>
      <c r="G19" s="636"/>
      <c r="H19" s="636"/>
      <c r="I19" s="636"/>
      <c r="J19" s="260"/>
      <c r="K19" s="258"/>
      <c r="L19" s="258"/>
      <c r="M19" s="258"/>
    </row>
    <row r="20" spans="1:13" ht="15.75" customHeight="1" x14ac:dyDescent="0.25">
      <c r="A20" s="259"/>
      <c r="B20" s="464"/>
      <c r="C20" s="464"/>
      <c r="D20" s="464"/>
      <c r="E20" s="464"/>
      <c r="F20" s="464"/>
      <c r="G20" s="464"/>
      <c r="H20" s="261"/>
      <c r="I20" s="261"/>
      <c r="J20" s="255"/>
      <c r="K20" s="262"/>
      <c r="L20" s="258"/>
      <c r="M20" s="258"/>
    </row>
    <row r="21" spans="1:13" ht="15.75" customHeight="1" x14ac:dyDescent="0.25">
      <c r="A21" s="263"/>
      <c r="B21" s="261"/>
      <c r="C21" s="261"/>
      <c r="D21" s="261"/>
      <c r="E21" s="261"/>
      <c r="F21" s="261"/>
      <c r="G21" s="261"/>
      <c r="H21" s="478"/>
      <c r="I21" s="479" t="s">
        <v>1339</v>
      </c>
      <c r="J21" s="263"/>
      <c r="K21" s="262"/>
      <c r="L21" s="258"/>
      <c r="M21" s="258"/>
    </row>
    <row r="22" spans="1:13" ht="15.75" customHeight="1" x14ac:dyDescent="0.25">
      <c r="A22" s="637" t="s">
        <v>1340</v>
      </c>
      <c r="B22" s="639" t="s">
        <v>1341</v>
      </c>
      <c r="C22" s="639" t="s">
        <v>227</v>
      </c>
      <c r="D22" s="639"/>
      <c r="E22" s="639"/>
      <c r="F22" s="639"/>
      <c r="G22" s="640" t="s">
        <v>606</v>
      </c>
      <c r="H22" s="641" t="s">
        <v>228</v>
      </c>
      <c r="I22" s="642"/>
      <c r="J22" s="263"/>
      <c r="K22" s="258"/>
      <c r="L22" s="258"/>
      <c r="M22" s="258"/>
    </row>
    <row r="23" spans="1:13" ht="47.25" customHeight="1" x14ac:dyDescent="0.2">
      <c r="A23" s="638"/>
      <c r="B23" s="639"/>
      <c r="C23" s="467" t="s">
        <v>229</v>
      </c>
      <c r="D23" s="467" t="s">
        <v>230</v>
      </c>
      <c r="E23" s="465" t="s">
        <v>231</v>
      </c>
      <c r="F23" s="467" t="s">
        <v>232</v>
      </c>
      <c r="G23" s="640"/>
      <c r="H23" s="264" t="s">
        <v>233</v>
      </c>
      <c r="I23" s="466" t="s">
        <v>234</v>
      </c>
      <c r="J23" s="255"/>
      <c r="K23" s="262"/>
      <c r="L23" s="258"/>
      <c r="M23" s="258"/>
    </row>
    <row r="24" spans="1:13" ht="15.75" customHeight="1" x14ac:dyDescent="0.25">
      <c r="A24" s="265">
        <v>1</v>
      </c>
      <c r="B24" s="266">
        <v>2</v>
      </c>
      <c r="C24" s="266">
        <v>3</v>
      </c>
      <c r="D24" s="266">
        <v>4</v>
      </c>
      <c r="E24" s="266">
        <v>5</v>
      </c>
      <c r="F24" s="266">
        <v>6</v>
      </c>
      <c r="G24" s="266">
        <v>7</v>
      </c>
      <c r="H24" s="267">
        <v>8</v>
      </c>
      <c r="I24" s="268">
        <v>9</v>
      </c>
      <c r="J24" s="269"/>
      <c r="K24" s="269"/>
      <c r="L24" s="269"/>
      <c r="M24" s="269"/>
    </row>
    <row r="25" spans="1:13" ht="47.25" customHeight="1" x14ac:dyDescent="0.25">
      <c r="A25" s="270" t="s">
        <v>982</v>
      </c>
      <c r="B25" s="271" t="s">
        <v>983</v>
      </c>
      <c r="C25" s="272">
        <v>900</v>
      </c>
      <c r="D25" s="273">
        <v>0</v>
      </c>
      <c r="E25" s="480">
        <v>0</v>
      </c>
      <c r="F25" s="274">
        <v>0</v>
      </c>
      <c r="G25" s="275">
        <v>379201.40390000003</v>
      </c>
      <c r="H25" s="275">
        <v>23497.340749999999</v>
      </c>
      <c r="I25" s="276">
        <v>0</v>
      </c>
      <c r="J25" s="258"/>
      <c r="K25" s="258"/>
      <c r="L25" s="258"/>
      <c r="M25" s="258"/>
    </row>
    <row r="26" spans="1:13" ht="63" customHeight="1" x14ac:dyDescent="0.25">
      <c r="A26" s="277"/>
      <c r="B26" s="278" t="s">
        <v>1349</v>
      </c>
      <c r="C26" s="279">
        <v>900</v>
      </c>
      <c r="D26" s="280">
        <v>106</v>
      </c>
      <c r="E26" s="481">
        <v>0</v>
      </c>
      <c r="F26" s="281">
        <v>0</v>
      </c>
      <c r="G26" s="282">
        <v>30981.107759999999</v>
      </c>
      <c r="H26" s="282">
        <v>23497.340749999999</v>
      </c>
      <c r="I26" s="283">
        <v>0</v>
      </c>
      <c r="J26" s="258"/>
      <c r="K26" s="258"/>
      <c r="L26" s="258"/>
      <c r="M26" s="258"/>
    </row>
    <row r="27" spans="1:13" ht="31.5" customHeight="1" x14ac:dyDescent="0.25">
      <c r="A27" s="277"/>
      <c r="B27" s="278" t="s">
        <v>235</v>
      </c>
      <c r="C27" s="279">
        <v>900</v>
      </c>
      <c r="D27" s="280">
        <v>106</v>
      </c>
      <c r="E27" s="481">
        <v>20000</v>
      </c>
      <c r="F27" s="281">
        <v>0</v>
      </c>
      <c r="G27" s="282">
        <v>30981.107759999999</v>
      </c>
      <c r="H27" s="282">
        <v>23497.340749999999</v>
      </c>
      <c r="I27" s="283">
        <v>0</v>
      </c>
      <c r="J27" s="258"/>
      <c r="K27" s="258"/>
      <c r="L27" s="258"/>
      <c r="M27" s="258"/>
    </row>
    <row r="28" spans="1:13" ht="15.75" customHeight="1" x14ac:dyDescent="0.25">
      <c r="A28" s="277"/>
      <c r="B28" s="278" t="s">
        <v>236</v>
      </c>
      <c r="C28" s="279">
        <v>900</v>
      </c>
      <c r="D28" s="280">
        <v>106</v>
      </c>
      <c r="E28" s="481">
        <v>20400</v>
      </c>
      <c r="F28" s="281">
        <v>0</v>
      </c>
      <c r="G28" s="282">
        <v>30981.107759999999</v>
      </c>
      <c r="H28" s="282">
        <v>23497.340749999999</v>
      </c>
      <c r="I28" s="283">
        <v>0</v>
      </c>
      <c r="J28" s="258"/>
      <c r="K28" s="258"/>
      <c r="L28" s="258"/>
      <c r="M28" s="258"/>
    </row>
    <row r="29" spans="1:13" ht="15.75" customHeight="1" x14ac:dyDescent="0.25">
      <c r="A29" s="277"/>
      <c r="B29" s="278" t="s">
        <v>237</v>
      </c>
      <c r="C29" s="279">
        <v>900</v>
      </c>
      <c r="D29" s="280">
        <v>106</v>
      </c>
      <c r="E29" s="481" t="s">
        <v>238</v>
      </c>
      <c r="F29" s="281" t="s">
        <v>239</v>
      </c>
      <c r="G29" s="282">
        <v>28817.026749999997</v>
      </c>
      <c r="H29" s="282">
        <v>23497.340749999999</v>
      </c>
      <c r="I29" s="283">
        <v>0</v>
      </c>
      <c r="J29" s="258"/>
      <c r="K29" s="258"/>
      <c r="L29" s="258"/>
      <c r="M29" s="258"/>
    </row>
    <row r="30" spans="1:13" ht="31.5" customHeight="1" x14ac:dyDescent="0.25">
      <c r="A30" s="277"/>
      <c r="B30" s="278" t="s">
        <v>240</v>
      </c>
      <c r="C30" s="279">
        <v>900</v>
      </c>
      <c r="D30" s="280">
        <v>106</v>
      </c>
      <c r="E30" s="481" t="s">
        <v>238</v>
      </c>
      <c r="F30" s="281" t="s">
        <v>241</v>
      </c>
      <c r="G30" s="282">
        <v>841.47072000000003</v>
      </c>
      <c r="H30" s="282">
        <v>0</v>
      </c>
      <c r="I30" s="283">
        <v>0</v>
      </c>
      <c r="J30" s="258"/>
      <c r="K30" s="258"/>
      <c r="L30" s="258"/>
      <c r="M30" s="258"/>
    </row>
    <row r="31" spans="1:13" ht="31.5" customHeight="1" x14ac:dyDescent="0.25">
      <c r="A31" s="277"/>
      <c r="B31" s="278" t="s">
        <v>242</v>
      </c>
      <c r="C31" s="279">
        <v>900</v>
      </c>
      <c r="D31" s="280">
        <v>106</v>
      </c>
      <c r="E31" s="481" t="s">
        <v>238</v>
      </c>
      <c r="F31" s="281" t="s">
        <v>243</v>
      </c>
      <c r="G31" s="282">
        <v>1292.5754399999998</v>
      </c>
      <c r="H31" s="282">
        <v>0</v>
      </c>
      <c r="I31" s="283">
        <v>0</v>
      </c>
      <c r="J31" s="258"/>
      <c r="K31" s="258"/>
      <c r="L31" s="258"/>
      <c r="M31" s="258"/>
    </row>
    <row r="32" spans="1:13" ht="31.5" customHeight="1" x14ac:dyDescent="0.25">
      <c r="A32" s="277"/>
      <c r="B32" s="278" t="s">
        <v>244</v>
      </c>
      <c r="C32" s="279">
        <v>900</v>
      </c>
      <c r="D32" s="280">
        <v>106</v>
      </c>
      <c r="E32" s="481" t="s">
        <v>238</v>
      </c>
      <c r="F32" s="281" t="s">
        <v>245</v>
      </c>
      <c r="G32" s="282">
        <v>30.034849999999999</v>
      </c>
      <c r="H32" s="282">
        <v>0</v>
      </c>
      <c r="I32" s="283">
        <v>0</v>
      </c>
      <c r="J32" s="258"/>
      <c r="K32" s="258"/>
      <c r="L32" s="258"/>
      <c r="M32" s="258"/>
    </row>
    <row r="33" spans="1:13" ht="15.75" customHeight="1" x14ac:dyDescent="0.25">
      <c r="A33" s="277"/>
      <c r="B33" s="278" t="s">
        <v>1350</v>
      </c>
      <c r="C33" s="279">
        <v>900</v>
      </c>
      <c r="D33" s="280">
        <v>111</v>
      </c>
      <c r="E33" s="481">
        <v>0</v>
      </c>
      <c r="F33" s="281">
        <v>0</v>
      </c>
      <c r="G33" s="282">
        <v>5000</v>
      </c>
      <c r="H33" s="282">
        <v>0</v>
      </c>
      <c r="I33" s="283">
        <v>0</v>
      </c>
      <c r="J33" s="258"/>
      <c r="K33" s="258"/>
      <c r="L33" s="258"/>
      <c r="M33" s="258"/>
    </row>
    <row r="34" spans="1:13" ht="15.75" customHeight="1" x14ac:dyDescent="0.25">
      <c r="A34" s="277"/>
      <c r="B34" s="278" t="s">
        <v>246</v>
      </c>
      <c r="C34" s="279">
        <v>900</v>
      </c>
      <c r="D34" s="280">
        <v>111</v>
      </c>
      <c r="E34" s="481">
        <v>700500</v>
      </c>
      <c r="F34" s="281">
        <v>0</v>
      </c>
      <c r="G34" s="282">
        <v>5000</v>
      </c>
      <c r="H34" s="282">
        <v>0</v>
      </c>
      <c r="I34" s="283">
        <v>0</v>
      </c>
      <c r="J34" s="258"/>
      <c r="K34" s="258"/>
      <c r="L34" s="258"/>
      <c r="M34" s="258"/>
    </row>
    <row r="35" spans="1:13" ht="15.75" customHeight="1" x14ac:dyDescent="0.25">
      <c r="A35" s="277"/>
      <c r="B35" s="278" t="s">
        <v>247</v>
      </c>
      <c r="C35" s="279">
        <v>900</v>
      </c>
      <c r="D35" s="280">
        <v>111</v>
      </c>
      <c r="E35" s="481" t="s">
        <v>248</v>
      </c>
      <c r="F35" s="281" t="s">
        <v>249</v>
      </c>
      <c r="G35" s="282">
        <v>5000</v>
      </c>
      <c r="H35" s="282">
        <v>0</v>
      </c>
      <c r="I35" s="283">
        <v>0</v>
      </c>
      <c r="J35" s="258"/>
      <c r="K35" s="258"/>
      <c r="L35" s="258"/>
      <c r="M35" s="258"/>
    </row>
    <row r="36" spans="1:13" ht="15.75" customHeight="1" x14ac:dyDescent="0.25">
      <c r="A36" s="277"/>
      <c r="B36" s="278" t="s">
        <v>1359</v>
      </c>
      <c r="C36" s="279">
        <v>900</v>
      </c>
      <c r="D36" s="280">
        <v>409</v>
      </c>
      <c r="E36" s="481">
        <v>0</v>
      </c>
      <c r="F36" s="281">
        <v>0</v>
      </c>
      <c r="G36" s="282">
        <v>17794.385699999999</v>
      </c>
      <c r="H36" s="282">
        <v>0</v>
      </c>
      <c r="I36" s="283">
        <v>0</v>
      </c>
      <c r="J36" s="258"/>
      <c r="K36" s="258"/>
      <c r="L36" s="258"/>
      <c r="M36" s="258"/>
    </row>
    <row r="37" spans="1:13" ht="47.25" customHeight="1" x14ac:dyDescent="0.25">
      <c r="A37" s="277"/>
      <c r="B37" s="278" t="s">
        <v>250</v>
      </c>
      <c r="C37" s="279">
        <v>900</v>
      </c>
      <c r="D37" s="280">
        <v>409</v>
      </c>
      <c r="E37" s="481">
        <v>920000</v>
      </c>
      <c r="F37" s="281">
        <v>0</v>
      </c>
      <c r="G37" s="282">
        <v>17794.385699999999</v>
      </c>
      <c r="H37" s="282">
        <v>0</v>
      </c>
      <c r="I37" s="283">
        <v>0</v>
      </c>
      <c r="J37" s="258"/>
      <c r="K37" s="258"/>
      <c r="L37" s="258"/>
      <c r="M37" s="258"/>
    </row>
    <row r="38" spans="1:13" ht="31.5" customHeight="1" x14ac:dyDescent="0.25">
      <c r="A38" s="277"/>
      <c r="B38" s="278" t="s">
        <v>251</v>
      </c>
      <c r="C38" s="279">
        <v>900</v>
      </c>
      <c r="D38" s="280">
        <v>409</v>
      </c>
      <c r="E38" s="481">
        <v>920300</v>
      </c>
      <c r="F38" s="281">
        <v>0</v>
      </c>
      <c r="G38" s="282">
        <v>17794.385699999999</v>
      </c>
      <c r="H38" s="282">
        <v>0</v>
      </c>
      <c r="I38" s="283">
        <v>0</v>
      </c>
      <c r="J38" s="258"/>
      <c r="K38" s="258"/>
      <c r="L38" s="258"/>
      <c r="M38" s="258"/>
    </row>
    <row r="39" spans="1:13" ht="15.75" customHeight="1" x14ac:dyDescent="0.25">
      <c r="A39" s="277"/>
      <c r="B39" s="278" t="s">
        <v>252</v>
      </c>
      <c r="C39" s="279">
        <v>900</v>
      </c>
      <c r="D39" s="280">
        <v>409</v>
      </c>
      <c r="E39" s="481" t="s">
        <v>253</v>
      </c>
      <c r="F39" s="281">
        <v>0</v>
      </c>
      <c r="G39" s="282">
        <v>17794.385699999999</v>
      </c>
      <c r="H39" s="282">
        <v>0</v>
      </c>
      <c r="I39" s="283">
        <v>0</v>
      </c>
      <c r="J39" s="258"/>
      <c r="K39" s="258"/>
      <c r="L39" s="258"/>
      <c r="M39" s="258"/>
    </row>
    <row r="40" spans="1:13" ht="156.75" customHeight="1" x14ac:dyDescent="0.25">
      <c r="A40" s="277"/>
      <c r="B40" s="278" t="s">
        <v>254</v>
      </c>
      <c r="C40" s="279">
        <v>900</v>
      </c>
      <c r="D40" s="280">
        <v>409</v>
      </c>
      <c r="E40" s="481" t="s">
        <v>253</v>
      </c>
      <c r="F40" s="281" t="s">
        <v>255</v>
      </c>
      <c r="G40" s="282">
        <v>17794.385699999999</v>
      </c>
      <c r="H40" s="282">
        <v>0</v>
      </c>
      <c r="I40" s="283">
        <v>0</v>
      </c>
      <c r="J40" s="258"/>
      <c r="K40" s="258"/>
      <c r="L40" s="258"/>
      <c r="M40" s="258"/>
    </row>
    <row r="41" spans="1:13" ht="15.75" customHeight="1" x14ac:dyDescent="0.25">
      <c r="A41" s="277"/>
      <c r="B41" s="278" t="s">
        <v>1364</v>
      </c>
      <c r="C41" s="279">
        <v>900</v>
      </c>
      <c r="D41" s="280">
        <v>502</v>
      </c>
      <c r="E41" s="481">
        <v>0</v>
      </c>
      <c r="F41" s="281">
        <v>0</v>
      </c>
      <c r="G41" s="282">
        <v>135466.83824000001</v>
      </c>
      <c r="H41" s="282">
        <v>0</v>
      </c>
      <c r="I41" s="283">
        <v>0</v>
      </c>
      <c r="J41" s="258"/>
      <c r="K41" s="258"/>
      <c r="L41" s="258"/>
      <c r="M41" s="258"/>
    </row>
    <row r="42" spans="1:13" ht="15.75" customHeight="1" x14ac:dyDescent="0.25">
      <c r="A42" s="277"/>
      <c r="B42" s="278" t="s">
        <v>256</v>
      </c>
      <c r="C42" s="279">
        <v>900</v>
      </c>
      <c r="D42" s="280">
        <v>502</v>
      </c>
      <c r="E42" s="481">
        <v>3510000</v>
      </c>
      <c r="F42" s="281">
        <v>0</v>
      </c>
      <c r="G42" s="282">
        <v>135466.83824000001</v>
      </c>
      <c r="H42" s="282">
        <v>0</v>
      </c>
      <c r="I42" s="283">
        <v>0</v>
      </c>
      <c r="J42" s="258"/>
      <c r="K42" s="258"/>
      <c r="L42" s="258"/>
      <c r="M42" s="258"/>
    </row>
    <row r="43" spans="1:13" ht="15.75" customHeight="1" x14ac:dyDescent="0.25">
      <c r="A43" s="277"/>
      <c r="B43" s="278" t="s">
        <v>257</v>
      </c>
      <c r="C43" s="279">
        <v>900</v>
      </c>
      <c r="D43" s="280">
        <v>502</v>
      </c>
      <c r="E43" s="481" t="s">
        <v>258</v>
      </c>
      <c r="F43" s="281" t="s">
        <v>259</v>
      </c>
      <c r="G43" s="282">
        <v>135466.83824000001</v>
      </c>
      <c r="H43" s="282">
        <v>0</v>
      </c>
      <c r="I43" s="283">
        <v>0</v>
      </c>
      <c r="J43" s="258"/>
      <c r="K43" s="258"/>
      <c r="L43" s="258"/>
      <c r="M43" s="258"/>
    </row>
    <row r="44" spans="1:13" ht="15.75" customHeight="1" x14ac:dyDescent="0.25">
      <c r="A44" s="277"/>
      <c r="B44" s="278" t="s">
        <v>1365</v>
      </c>
      <c r="C44" s="279">
        <v>900</v>
      </c>
      <c r="D44" s="280">
        <v>503</v>
      </c>
      <c r="E44" s="481">
        <v>0</v>
      </c>
      <c r="F44" s="281">
        <v>0</v>
      </c>
      <c r="G44" s="282">
        <v>8929.0722000000005</v>
      </c>
      <c r="H44" s="282">
        <v>0</v>
      </c>
      <c r="I44" s="283">
        <v>0</v>
      </c>
      <c r="J44" s="258"/>
      <c r="K44" s="258"/>
      <c r="L44" s="258"/>
      <c r="M44" s="258"/>
    </row>
    <row r="45" spans="1:13" ht="47.25" customHeight="1" x14ac:dyDescent="0.25">
      <c r="A45" s="277"/>
      <c r="B45" s="278" t="s">
        <v>250</v>
      </c>
      <c r="C45" s="279">
        <v>900</v>
      </c>
      <c r="D45" s="280">
        <v>503</v>
      </c>
      <c r="E45" s="481">
        <v>920000</v>
      </c>
      <c r="F45" s="281">
        <v>0</v>
      </c>
      <c r="G45" s="282">
        <v>8929.0722000000005</v>
      </c>
      <c r="H45" s="282">
        <v>0</v>
      </c>
      <c r="I45" s="283">
        <v>0</v>
      </c>
      <c r="J45" s="258"/>
      <c r="K45" s="258"/>
      <c r="L45" s="258"/>
      <c r="M45" s="258"/>
    </row>
    <row r="46" spans="1:13" ht="31.5" customHeight="1" x14ac:dyDescent="0.25">
      <c r="A46" s="277"/>
      <c r="B46" s="278" t="s">
        <v>251</v>
      </c>
      <c r="C46" s="279">
        <v>900</v>
      </c>
      <c r="D46" s="280">
        <v>503</v>
      </c>
      <c r="E46" s="481">
        <v>920300</v>
      </c>
      <c r="F46" s="281">
        <v>0</v>
      </c>
      <c r="G46" s="282">
        <v>8929.0722000000005</v>
      </c>
      <c r="H46" s="282">
        <v>0</v>
      </c>
      <c r="I46" s="283">
        <v>0</v>
      </c>
      <c r="J46" s="258"/>
      <c r="K46" s="258"/>
      <c r="L46" s="258"/>
      <c r="M46" s="258"/>
    </row>
    <row r="47" spans="1:13" ht="15.75" customHeight="1" x14ac:dyDescent="0.25">
      <c r="A47" s="277"/>
      <c r="B47" s="278" t="s">
        <v>252</v>
      </c>
      <c r="C47" s="279">
        <v>900</v>
      </c>
      <c r="D47" s="280">
        <v>503</v>
      </c>
      <c r="E47" s="481" t="s">
        <v>253</v>
      </c>
      <c r="F47" s="281">
        <v>0</v>
      </c>
      <c r="G47" s="282">
        <v>8929.0722000000005</v>
      </c>
      <c r="H47" s="282">
        <v>0</v>
      </c>
      <c r="I47" s="283">
        <v>0</v>
      </c>
      <c r="J47" s="258"/>
      <c r="K47" s="258"/>
      <c r="L47" s="258"/>
      <c r="M47" s="258"/>
    </row>
    <row r="48" spans="1:13" ht="162" customHeight="1" x14ac:dyDescent="0.25">
      <c r="A48" s="277"/>
      <c r="B48" s="278" t="s">
        <v>254</v>
      </c>
      <c r="C48" s="279">
        <v>900</v>
      </c>
      <c r="D48" s="280">
        <v>503</v>
      </c>
      <c r="E48" s="481" t="s">
        <v>253</v>
      </c>
      <c r="F48" s="281" t="s">
        <v>255</v>
      </c>
      <c r="G48" s="282">
        <v>8929.0722000000005</v>
      </c>
      <c r="H48" s="282">
        <v>0</v>
      </c>
      <c r="I48" s="283">
        <v>0</v>
      </c>
      <c r="J48" s="258"/>
      <c r="K48" s="258"/>
      <c r="L48" s="258"/>
      <c r="M48" s="258"/>
    </row>
    <row r="49" spans="1:13" ht="31.5" customHeight="1" x14ac:dyDescent="0.25">
      <c r="A49" s="277"/>
      <c r="B49" s="278" t="s">
        <v>599</v>
      </c>
      <c r="C49" s="279">
        <v>900</v>
      </c>
      <c r="D49" s="280">
        <v>1301</v>
      </c>
      <c r="E49" s="481">
        <v>0</v>
      </c>
      <c r="F49" s="281">
        <v>0</v>
      </c>
      <c r="G49" s="282">
        <v>181030</v>
      </c>
      <c r="H49" s="282">
        <v>0</v>
      </c>
      <c r="I49" s="283">
        <v>0</v>
      </c>
      <c r="J49" s="258"/>
      <c r="K49" s="258"/>
      <c r="L49" s="258"/>
      <c r="M49" s="258"/>
    </row>
    <row r="50" spans="1:13" ht="31.5" customHeight="1" x14ac:dyDescent="0.25">
      <c r="A50" s="277"/>
      <c r="B50" s="278" t="s">
        <v>261</v>
      </c>
      <c r="C50" s="279">
        <v>900</v>
      </c>
      <c r="D50" s="280">
        <v>1301</v>
      </c>
      <c r="E50" s="481">
        <v>650000</v>
      </c>
      <c r="F50" s="281">
        <v>0</v>
      </c>
      <c r="G50" s="282">
        <v>181030</v>
      </c>
      <c r="H50" s="282">
        <v>0</v>
      </c>
      <c r="I50" s="283">
        <v>0</v>
      </c>
      <c r="J50" s="258"/>
      <c r="K50" s="258"/>
      <c r="L50" s="258"/>
      <c r="M50" s="258"/>
    </row>
    <row r="51" spans="1:13" ht="31.5" customHeight="1" x14ac:dyDescent="0.25">
      <c r="A51" s="277"/>
      <c r="B51" s="278" t="s">
        <v>262</v>
      </c>
      <c r="C51" s="279">
        <v>900</v>
      </c>
      <c r="D51" s="280">
        <v>1301</v>
      </c>
      <c r="E51" s="481">
        <v>650300</v>
      </c>
      <c r="F51" s="281">
        <v>0</v>
      </c>
      <c r="G51" s="282">
        <v>181030</v>
      </c>
      <c r="H51" s="282">
        <v>0</v>
      </c>
      <c r="I51" s="283">
        <v>0</v>
      </c>
      <c r="J51" s="258"/>
      <c r="K51" s="258"/>
      <c r="L51" s="258"/>
      <c r="M51" s="258"/>
    </row>
    <row r="52" spans="1:13" ht="47.25" customHeight="1" x14ac:dyDescent="0.25">
      <c r="A52" s="277"/>
      <c r="B52" s="278" t="s">
        <v>263</v>
      </c>
      <c r="C52" s="279">
        <v>900</v>
      </c>
      <c r="D52" s="280">
        <v>1301</v>
      </c>
      <c r="E52" s="481" t="s">
        <v>264</v>
      </c>
      <c r="F52" s="281">
        <v>0</v>
      </c>
      <c r="G52" s="282">
        <v>32770.243000000002</v>
      </c>
      <c r="H52" s="282">
        <v>0</v>
      </c>
      <c r="I52" s="283">
        <v>0</v>
      </c>
      <c r="J52" s="258"/>
      <c r="K52" s="258"/>
      <c r="L52" s="258"/>
      <c r="M52" s="258"/>
    </row>
    <row r="53" spans="1:13" ht="31.5" customHeight="1" x14ac:dyDescent="0.25">
      <c r="A53" s="277"/>
      <c r="B53" s="278" t="s">
        <v>265</v>
      </c>
      <c r="C53" s="279">
        <v>900</v>
      </c>
      <c r="D53" s="280">
        <v>1301</v>
      </c>
      <c r="E53" s="481" t="s">
        <v>264</v>
      </c>
      <c r="F53" s="281" t="s">
        <v>266</v>
      </c>
      <c r="G53" s="282">
        <v>32770.243000000002</v>
      </c>
      <c r="H53" s="282">
        <v>0</v>
      </c>
      <c r="I53" s="283">
        <v>0</v>
      </c>
      <c r="J53" s="258"/>
      <c r="K53" s="258"/>
      <c r="L53" s="258"/>
      <c r="M53" s="258"/>
    </row>
    <row r="54" spans="1:13" ht="47.25" customHeight="1" x14ac:dyDescent="0.25">
      <c r="A54" s="277"/>
      <c r="B54" s="278" t="s">
        <v>267</v>
      </c>
      <c r="C54" s="279">
        <v>900</v>
      </c>
      <c r="D54" s="280">
        <v>1301</v>
      </c>
      <c r="E54" s="481" t="s">
        <v>268</v>
      </c>
      <c r="F54" s="281">
        <v>0</v>
      </c>
      <c r="G54" s="282">
        <v>148259.75700000001</v>
      </c>
      <c r="H54" s="282">
        <v>0</v>
      </c>
      <c r="I54" s="283">
        <v>0</v>
      </c>
      <c r="J54" s="258"/>
      <c r="K54" s="258"/>
      <c r="L54" s="258"/>
      <c r="M54" s="258"/>
    </row>
    <row r="55" spans="1:13" ht="31.5" customHeight="1" x14ac:dyDescent="0.25">
      <c r="A55" s="277"/>
      <c r="B55" s="278" t="s">
        <v>265</v>
      </c>
      <c r="C55" s="279">
        <v>900</v>
      </c>
      <c r="D55" s="280">
        <v>1301</v>
      </c>
      <c r="E55" s="481" t="s">
        <v>268</v>
      </c>
      <c r="F55" s="281" t="s">
        <v>266</v>
      </c>
      <c r="G55" s="282">
        <v>148259.75700000001</v>
      </c>
      <c r="H55" s="282">
        <v>0</v>
      </c>
      <c r="I55" s="283">
        <v>0</v>
      </c>
      <c r="J55" s="258"/>
      <c r="K55" s="258"/>
      <c r="L55" s="258"/>
      <c r="M55" s="258"/>
    </row>
    <row r="56" spans="1:13" ht="39" customHeight="1" x14ac:dyDescent="0.25">
      <c r="A56" s="270" t="s">
        <v>1016</v>
      </c>
      <c r="B56" s="271" t="s">
        <v>269</v>
      </c>
      <c r="C56" s="272">
        <v>901</v>
      </c>
      <c r="D56" s="273">
        <v>0</v>
      </c>
      <c r="E56" s="480">
        <v>0</v>
      </c>
      <c r="F56" s="274">
        <v>0</v>
      </c>
      <c r="G56" s="275">
        <v>41374.5</v>
      </c>
      <c r="H56" s="275">
        <v>27304</v>
      </c>
      <c r="I56" s="276">
        <v>0</v>
      </c>
      <c r="J56" s="258"/>
      <c r="K56" s="258"/>
      <c r="L56" s="258"/>
      <c r="M56" s="258"/>
    </row>
    <row r="57" spans="1:13" ht="47.25" customHeight="1" x14ac:dyDescent="0.25">
      <c r="A57" s="277"/>
      <c r="B57" s="278" t="s">
        <v>1345</v>
      </c>
      <c r="C57" s="279">
        <v>901</v>
      </c>
      <c r="D57" s="280">
        <v>102</v>
      </c>
      <c r="E57" s="481">
        <v>0</v>
      </c>
      <c r="F57" s="281">
        <v>0</v>
      </c>
      <c r="G57" s="282">
        <v>3289.5</v>
      </c>
      <c r="H57" s="282">
        <v>2882</v>
      </c>
      <c r="I57" s="283">
        <v>0</v>
      </c>
      <c r="J57" s="258"/>
      <c r="K57" s="258"/>
      <c r="L57" s="258"/>
      <c r="M57" s="258"/>
    </row>
    <row r="58" spans="1:13" ht="31.5" customHeight="1" x14ac:dyDescent="0.25">
      <c r="A58" s="277"/>
      <c r="B58" s="278" t="s">
        <v>235</v>
      </c>
      <c r="C58" s="279">
        <v>901</v>
      </c>
      <c r="D58" s="280">
        <v>102</v>
      </c>
      <c r="E58" s="481">
        <v>20000</v>
      </c>
      <c r="F58" s="281">
        <v>0</v>
      </c>
      <c r="G58" s="282">
        <v>3289.5</v>
      </c>
      <c r="H58" s="282">
        <v>2882</v>
      </c>
      <c r="I58" s="283">
        <v>0</v>
      </c>
      <c r="J58" s="258"/>
      <c r="K58" s="258"/>
      <c r="L58" s="258"/>
      <c r="M58" s="258"/>
    </row>
    <row r="59" spans="1:13" ht="15.75" customHeight="1" x14ac:dyDescent="0.25">
      <c r="A59" s="277"/>
      <c r="B59" s="278" t="s">
        <v>270</v>
      </c>
      <c r="C59" s="279">
        <v>901</v>
      </c>
      <c r="D59" s="280">
        <v>102</v>
      </c>
      <c r="E59" s="481">
        <v>20300</v>
      </c>
      <c r="F59" s="281">
        <v>0</v>
      </c>
      <c r="G59" s="282">
        <v>3289.5</v>
      </c>
      <c r="H59" s="282">
        <v>2882</v>
      </c>
      <c r="I59" s="283">
        <v>0</v>
      </c>
      <c r="J59" s="258"/>
      <c r="K59" s="258"/>
      <c r="L59" s="258"/>
      <c r="M59" s="258"/>
    </row>
    <row r="60" spans="1:13" ht="15.75" customHeight="1" x14ac:dyDescent="0.25">
      <c r="A60" s="277"/>
      <c r="B60" s="278" t="s">
        <v>237</v>
      </c>
      <c r="C60" s="279">
        <v>901</v>
      </c>
      <c r="D60" s="280">
        <v>102</v>
      </c>
      <c r="E60" s="481" t="s">
        <v>271</v>
      </c>
      <c r="F60" s="281" t="s">
        <v>239</v>
      </c>
      <c r="G60" s="282">
        <v>3289.5</v>
      </c>
      <c r="H60" s="282">
        <v>2882</v>
      </c>
      <c r="I60" s="283">
        <v>0</v>
      </c>
      <c r="J60" s="258"/>
      <c r="K60" s="258"/>
      <c r="L60" s="258"/>
      <c r="M60" s="258"/>
    </row>
    <row r="61" spans="1:13" ht="78.75" customHeight="1" x14ac:dyDescent="0.25">
      <c r="A61" s="277"/>
      <c r="B61" s="278" t="s">
        <v>1346</v>
      </c>
      <c r="C61" s="279">
        <v>901</v>
      </c>
      <c r="D61" s="280">
        <v>103</v>
      </c>
      <c r="E61" s="481">
        <v>0</v>
      </c>
      <c r="F61" s="281">
        <v>0</v>
      </c>
      <c r="G61" s="282">
        <v>35985</v>
      </c>
      <c r="H61" s="282">
        <v>24422</v>
      </c>
      <c r="I61" s="283">
        <v>0</v>
      </c>
      <c r="J61" s="258"/>
      <c r="K61" s="258"/>
      <c r="L61" s="258"/>
      <c r="M61" s="258"/>
    </row>
    <row r="62" spans="1:13" ht="31.5" customHeight="1" x14ac:dyDescent="0.25">
      <c r="A62" s="277"/>
      <c r="B62" s="278" t="s">
        <v>235</v>
      </c>
      <c r="C62" s="279">
        <v>901</v>
      </c>
      <c r="D62" s="280">
        <v>103</v>
      </c>
      <c r="E62" s="481">
        <v>20000</v>
      </c>
      <c r="F62" s="281">
        <v>0</v>
      </c>
      <c r="G62" s="282">
        <v>35985</v>
      </c>
      <c r="H62" s="282">
        <v>24422</v>
      </c>
      <c r="I62" s="283">
        <v>0</v>
      </c>
      <c r="J62" s="258"/>
      <c r="K62" s="258"/>
      <c r="L62" s="258"/>
      <c r="M62" s="258"/>
    </row>
    <row r="63" spans="1:13" ht="15.75" customHeight="1" x14ac:dyDescent="0.25">
      <c r="A63" s="277"/>
      <c r="B63" s="278" t="s">
        <v>236</v>
      </c>
      <c r="C63" s="279">
        <v>901</v>
      </c>
      <c r="D63" s="280">
        <v>103</v>
      </c>
      <c r="E63" s="481">
        <v>20400</v>
      </c>
      <c r="F63" s="281">
        <v>0</v>
      </c>
      <c r="G63" s="282">
        <v>30582</v>
      </c>
      <c r="H63" s="282">
        <v>19834</v>
      </c>
      <c r="I63" s="283">
        <v>0</v>
      </c>
      <c r="J63" s="258"/>
      <c r="K63" s="258"/>
      <c r="L63" s="258"/>
      <c r="M63" s="258"/>
    </row>
    <row r="64" spans="1:13" ht="15.75" customHeight="1" x14ac:dyDescent="0.25">
      <c r="A64" s="277"/>
      <c r="B64" s="278" t="s">
        <v>237</v>
      </c>
      <c r="C64" s="279">
        <v>901</v>
      </c>
      <c r="D64" s="280">
        <v>103</v>
      </c>
      <c r="E64" s="481" t="s">
        <v>238</v>
      </c>
      <c r="F64" s="281" t="s">
        <v>239</v>
      </c>
      <c r="G64" s="282">
        <v>24604</v>
      </c>
      <c r="H64" s="282">
        <v>19834</v>
      </c>
      <c r="I64" s="283">
        <v>0</v>
      </c>
      <c r="J64" s="258"/>
      <c r="K64" s="258"/>
      <c r="L64" s="258"/>
      <c r="M64" s="258"/>
    </row>
    <row r="65" spans="1:13" ht="31.5" customHeight="1" x14ac:dyDescent="0.25">
      <c r="A65" s="277"/>
      <c r="B65" s="278" t="s">
        <v>240</v>
      </c>
      <c r="C65" s="279">
        <v>901</v>
      </c>
      <c r="D65" s="280">
        <v>103</v>
      </c>
      <c r="E65" s="481" t="s">
        <v>238</v>
      </c>
      <c r="F65" s="281" t="s">
        <v>241</v>
      </c>
      <c r="G65" s="282">
        <v>1229</v>
      </c>
      <c r="H65" s="282">
        <v>0</v>
      </c>
      <c r="I65" s="283">
        <v>0</v>
      </c>
      <c r="J65" s="258"/>
      <c r="K65" s="258"/>
      <c r="L65" s="258"/>
      <c r="M65" s="258"/>
    </row>
    <row r="66" spans="1:13" ht="47.25" customHeight="1" x14ac:dyDescent="0.25">
      <c r="A66" s="277"/>
      <c r="B66" s="278" t="s">
        <v>272</v>
      </c>
      <c r="C66" s="279">
        <v>901</v>
      </c>
      <c r="D66" s="280">
        <v>103</v>
      </c>
      <c r="E66" s="481" t="s">
        <v>238</v>
      </c>
      <c r="F66" s="281" t="s">
        <v>273</v>
      </c>
      <c r="G66" s="282">
        <v>1079</v>
      </c>
      <c r="H66" s="282">
        <v>0</v>
      </c>
      <c r="I66" s="283">
        <v>0</v>
      </c>
      <c r="J66" s="258"/>
      <c r="K66" s="258"/>
      <c r="L66" s="258"/>
      <c r="M66" s="258"/>
    </row>
    <row r="67" spans="1:13" ht="31.5" customHeight="1" x14ac:dyDescent="0.25">
      <c r="A67" s="277"/>
      <c r="B67" s="278" t="s">
        <v>242</v>
      </c>
      <c r="C67" s="279">
        <v>901</v>
      </c>
      <c r="D67" s="280">
        <v>103</v>
      </c>
      <c r="E67" s="481" t="s">
        <v>238</v>
      </c>
      <c r="F67" s="281" t="s">
        <v>243</v>
      </c>
      <c r="G67" s="282">
        <v>3670</v>
      </c>
      <c r="H67" s="282">
        <v>0</v>
      </c>
      <c r="I67" s="283">
        <v>0</v>
      </c>
      <c r="J67" s="258"/>
      <c r="K67" s="258"/>
      <c r="L67" s="258"/>
      <c r="M67" s="258"/>
    </row>
    <row r="68" spans="1:13" ht="31.5" customHeight="1" x14ac:dyDescent="0.25">
      <c r="A68" s="277"/>
      <c r="B68" s="278" t="s">
        <v>274</v>
      </c>
      <c r="C68" s="279">
        <v>901</v>
      </c>
      <c r="D68" s="280">
        <v>103</v>
      </c>
      <c r="E68" s="481">
        <v>21200</v>
      </c>
      <c r="F68" s="281">
        <v>0</v>
      </c>
      <c r="G68" s="282">
        <v>5403</v>
      </c>
      <c r="H68" s="282">
        <v>4588</v>
      </c>
      <c r="I68" s="283">
        <v>0</v>
      </c>
      <c r="J68" s="258"/>
      <c r="K68" s="258"/>
      <c r="L68" s="258"/>
      <c r="M68" s="258"/>
    </row>
    <row r="69" spans="1:13" ht="15.75" customHeight="1" x14ac:dyDescent="0.25">
      <c r="A69" s="277"/>
      <c r="B69" s="278" t="s">
        <v>237</v>
      </c>
      <c r="C69" s="279">
        <v>901</v>
      </c>
      <c r="D69" s="280">
        <v>103</v>
      </c>
      <c r="E69" s="481" t="s">
        <v>275</v>
      </c>
      <c r="F69" s="281" t="s">
        <v>239</v>
      </c>
      <c r="G69" s="282">
        <v>5283</v>
      </c>
      <c r="H69" s="282">
        <v>4588</v>
      </c>
      <c r="I69" s="283">
        <v>0</v>
      </c>
      <c r="J69" s="258"/>
      <c r="K69" s="258"/>
      <c r="L69" s="258"/>
      <c r="M69" s="258"/>
    </row>
    <row r="70" spans="1:13" ht="31.5" customHeight="1" x14ac:dyDescent="0.25">
      <c r="A70" s="277"/>
      <c r="B70" s="278" t="s">
        <v>240</v>
      </c>
      <c r="C70" s="279">
        <v>901</v>
      </c>
      <c r="D70" s="280">
        <v>103</v>
      </c>
      <c r="E70" s="481" t="s">
        <v>275</v>
      </c>
      <c r="F70" s="281" t="s">
        <v>241</v>
      </c>
      <c r="G70" s="282">
        <v>120</v>
      </c>
      <c r="H70" s="282">
        <v>0</v>
      </c>
      <c r="I70" s="283">
        <v>0</v>
      </c>
      <c r="J70" s="258"/>
      <c r="K70" s="258"/>
      <c r="L70" s="258"/>
      <c r="M70" s="258"/>
    </row>
    <row r="71" spans="1:13" ht="15.75" customHeight="1" x14ac:dyDescent="0.25">
      <c r="A71" s="277"/>
      <c r="B71" s="278" t="s">
        <v>1351</v>
      </c>
      <c r="C71" s="279">
        <v>901</v>
      </c>
      <c r="D71" s="280">
        <v>113</v>
      </c>
      <c r="E71" s="481">
        <v>0</v>
      </c>
      <c r="F71" s="281">
        <v>0</v>
      </c>
      <c r="G71" s="282">
        <v>2100</v>
      </c>
      <c r="H71" s="282">
        <v>0</v>
      </c>
      <c r="I71" s="283">
        <v>0</v>
      </c>
      <c r="J71" s="258"/>
      <c r="K71" s="258"/>
      <c r="L71" s="258"/>
      <c r="M71" s="258"/>
    </row>
    <row r="72" spans="1:13" ht="47.25" customHeight="1" x14ac:dyDescent="0.25">
      <c r="A72" s="277"/>
      <c r="B72" s="278" t="s">
        <v>250</v>
      </c>
      <c r="C72" s="279">
        <v>901</v>
      </c>
      <c r="D72" s="280">
        <v>113</v>
      </c>
      <c r="E72" s="481">
        <v>920000</v>
      </c>
      <c r="F72" s="281">
        <v>0</v>
      </c>
      <c r="G72" s="282">
        <v>2100</v>
      </c>
      <c r="H72" s="282">
        <v>0</v>
      </c>
      <c r="I72" s="283">
        <v>0</v>
      </c>
      <c r="J72" s="258"/>
      <c r="K72" s="258"/>
      <c r="L72" s="258"/>
      <c r="M72" s="258"/>
    </row>
    <row r="73" spans="1:13" ht="31.5" customHeight="1" x14ac:dyDescent="0.25">
      <c r="A73" s="277"/>
      <c r="B73" s="278" t="s">
        <v>251</v>
      </c>
      <c r="C73" s="279">
        <v>901</v>
      </c>
      <c r="D73" s="280">
        <v>113</v>
      </c>
      <c r="E73" s="481">
        <v>920300</v>
      </c>
      <c r="F73" s="281">
        <v>0</v>
      </c>
      <c r="G73" s="282">
        <v>2100</v>
      </c>
      <c r="H73" s="282">
        <v>0</v>
      </c>
      <c r="I73" s="283">
        <v>0</v>
      </c>
      <c r="J73" s="258"/>
      <c r="K73" s="258"/>
      <c r="L73" s="258"/>
      <c r="M73" s="258"/>
    </row>
    <row r="74" spans="1:13" ht="31.5" customHeight="1" x14ac:dyDescent="0.25">
      <c r="A74" s="277"/>
      <c r="B74" s="278" t="s">
        <v>242</v>
      </c>
      <c r="C74" s="279">
        <v>901</v>
      </c>
      <c r="D74" s="280">
        <v>113</v>
      </c>
      <c r="E74" s="481" t="s">
        <v>276</v>
      </c>
      <c r="F74" s="281" t="s">
        <v>243</v>
      </c>
      <c r="G74" s="282">
        <v>2100</v>
      </c>
      <c r="H74" s="282">
        <v>0</v>
      </c>
      <c r="I74" s="283">
        <v>0</v>
      </c>
      <c r="J74" s="258"/>
      <c r="K74" s="258"/>
      <c r="L74" s="258"/>
      <c r="M74" s="258"/>
    </row>
    <row r="75" spans="1:13" ht="47.25" customHeight="1" x14ac:dyDescent="0.25">
      <c r="A75" s="270" t="s">
        <v>1018</v>
      </c>
      <c r="B75" s="271" t="s">
        <v>277</v>
      </c>
      <c r="C75" s="272">
        <v>902</v>
      </c>
      <c r="D75" s="273">
        <v>0</v>
      </c>
      <c r="E75" s="480">
        <v>0</v>
      </c>
      <c r="F75" s="274">
        <v>0</v>
      </c>
      <c r="G75" s="275">
        <v>23227.298609999998</v>
      </c>
      <c r="H75" s="275">
        <v>16126.17877</v>
      </c>
      <c r="I75" s="276">
        <v>0</v>
      </c>
      <c r="J75" s="258"/>
      <c r="K75" s="258"/>
      <c r="L75" s="258"/>
      <c r="M75" s="258"/>
    </row>
    <row r="76" spans="1:13" ht="63" customHeight="1" x14ac:dyDescent="0.25">
      <c r="A76" s="277"/>
      <c r="B76" s="278" t="s">
        <v>1349</v>
      </c>
      <c r="C76" s="279">
        <v>902</v>
      </c>
      <c r="D76" s="280">
        <v>106</v>
      </c>
      <c r="E76" s="481">
        <v>0</v>
      </c>
      <c r="F76" s="281">
        <v>0</v>
      </c>
      <c r="G76" s="282">
        <v>23227.298609999998</v>
      </c>
      <c r="H76" s="282">
        <v>16126.17877</v>
      </c>
      <c r="I76" s="283">
        <v>0</v>
      </c>
      <c r="J76" s="258"/>
      <c r="K76" s="258"/>
      <c r="L76" s="258"/>
      <c r="M76" s="258"/>
    </row>
    <row r="77" spans="1:13" ht="31.5" customHeight="1" x14ac:dyDescent="0.25">
      <c r="A77" s="277"/>
      <c r="B77" s="278" t="s">
        <v>235</v>
      </c>
      <c r="C77" s="279">
        <v>902</v>
      </c>
      <c r="D77" s="280">
        <v>106</v>
      </c>
      <c r="E77" s="481">
        <v>20000</v>
      </c>
      <c r="F77" s="281">
        <v>0</v>
      </c>
      <c r="G77" s="282">
        <v>23227.298609999998</v>
      </c>
      <c r="H77" s="282">
        <v>16126.17877</v>
      </c>
      <c r="I77" s="283">
        <v>0</v>
      </c>
      <c r="J77" s="258"/>
      <c r="K77" s="258"/>
      <c r="L77" s="258"/>
      <c r="M77" s="258"/>
    </row>
    <row r="78" spans="1:13" ht="15.75" customHeight="1" x14ac:dyDescent="0.25">
      <c r="A78" s="277"/>
      <c r="B78" s="278" t="s">
        <v>236</v>
      </c>
      <c r="C78" s="279">
        <v>902</v>
      </c>
      <c r="D78" s="280">
        <v>106</v>
      </c>
      <c r="E78" s="481">
        <v>20400</v>
      </c>
      <c r="F78" s="281">
        <v>0</v>
      </c>
      <c r="G78" s="282">
        <v>20036.839799999998</v>
      </c>
      <c r="H78" s="282">
        <v>13342.957</v>
      </c>
      <c r="I78" s="283">
        <v>0</v>
      </c>
      <c r="J78" s="258"/>
      <c r="K78" s="258"/>
      <c r="L78" s="258"/>
      <c r="M78" s="258"/>
    </row>
    <row r="79" spans="1:13" ht="15.75" customHeight="1" x14ac:dyDescent="0.25">
      <c r="A79" s="277"/>
      <c r="B79" s="278" t="s">
        <v>237</v>
      </c>
      <c r="C79" s="279">
        <v>902</v>
      </c>
      <c r="D79" s="280">
        <v>106</v>
      </c>
      <c r="E79" s="481" t="s">
        <v>238</v>
      </c>
      <c r="F79" s="281" t="s">
        <v>239</v>
      </c>
      <c r="G79" s="282">
        <v>16307.839599999999</v>
      </c>
      <c r="H79" s="282">
        <v>13342.957</v>
      </c>
      <c r="I79" s="283">
        <v>0</v>
      </c>
      <c r="J79" s="258"/>
      <c r="K79" s="258"/>
      <c r="L79" s="258"/>
      <c r="M79" s="258"/>
    </row>
    <row r="80" spans="1:13" ht="31.5" customHeight="1" x14ac:dyDescent="0.25">
      <c r="A80" s="277"/>
      <c r="B80" s="278" t="s">
        <v>240</v>
      </c>
      <c r="C80" s="279">
        <v>902</v>
      </c>
      <c r="D80" s="280">
        <v>106</v>
      </c>
      <c r="E80" s="481" t="s">
        <v>238</v>
      </c>
      <c r="F80" s="281" t="s">
        <v>241</v>
      </c>
      <c r="G80" s="282">
        <v>889.822</v>
      </c>
      <c r="H80" s="282">
        <v>0</v>
      </c>
      <c r="I80" s="283">
        <v>0</v>
      </c>
      <c r="J80" s="258"/>
      <c r="K80" s="258"/>
      <c r="L80" s="258"/>
      <c r="M80" s="258"/>
    </row>
    <row r="81" spans="1:13" ht="47.25" customHeight="1" x14ac:dyDescent="0.25">
      <c r="A81" s="277"/>
      <c r="B81" s="278" t="s">
        <v>272</v>
      </c>
      <c r="C81" s="279">
        <v>902</v>
      </c>
      <c r="D81" s="280">
        <v>106</v>
      </c>
      <c r="E81" s="481" t="s">
        <v>238</v>
      </c>
      <c r="F81" s="281" t="s">
        <v>273</v>
      </c>
      <c r="G81" s="282">
        <v>453.21498999999994</v>
      </c>
      <c r="H81" s="282">
        <v>0</v>
      </c>
      <c r="I81" s="283">
        <v>0</v>
      </c>
      <c r="J81" s="258"/>
      <c r="K81" s="258"/>
      <c r="L81" s="258"/>
      <c r="M81" s="258"/>
    </row>
    <row r="82" spans="1:13" ht="31.5" customHeight="1" x14ac:dyDescent="0.25">
      <c r="A82" s="277"/>
      <c r="B82" s="278" t="s">
        <v>242</v>
      </c>
      <c r="C82" s="279">
        <v>902</v>
      </c>
      <c r="D82" s="280">
        <v>106</v>
      </c>
      <c r="E82" s="481" t="s">
        <v>238</v>
      </c>
      <c r="F82" s="281" t="s">
        <v>243</v>
      </c>
      <c r="G82" s="282">
        <v>2385.86321</v>
      </c>
      <c r="H82" s="282">
        <v>0</v>
      </c>
      <c r="I82" s="283">
        <v>0</v>
      </c>
      <c r="J82" s="258"/>
      <c r="K82" s="258"/>
      <c r="L82" s="258"/>
      <c r="M82" s="258"/>
    </row>
    <row r="83" spans="1:13" ht="31.5" customHeight="1" x14ac:dyDescent="0.25">
      <c r="A83" s="277"/>
      <c r="B83" s="278" t="s">
        <v>244</v>
      </c>
      <c r="C83" s="279">
        <v>902</v>
      </c>
      <c r="D83" s="280">
        <v>106</v>
      </c>
      <c r="E83" s="481" t="s">
        <v>238</v>
      </c>
      <c r="F83" s="281" t="s">
        <v>245</v>
      </c>
      <c r="G83" s="282">
        <v>0.1</v>
      </c>
      <c r="H83" s="282">
        <v>0</v>
      </c>
      <c r="I83" s="283">
        <v>0</v>
      </c>
      <c r="J83" s="258"/>
      <c r="K83" s="258"/>
      <c r="L83" s="258"/>
      <c r="M83" s="258"/>
    </row>
    <row r="84" spans="1:13" ht="47.25" customHeight="1" x14ac:dyDescent="0.25">
      <c r="A84" s="277"/>
      <c r="B84" s="278" t="s">
        <v>278</v>
      </c>
      <c r="C84" s="279">
        <v>902</v>
      </c>
      <c r="D84" s="280">
        <v>106</v>
      </c>
      <c r="E84" s="481">
        <v>22500</v>
      </c>
      <c r="F84" s="281">
        <v>0</v>
      </c>
      <c r="G84" s="282">
        <v>3190.4588100000001</v>
      </c>
      <c r="H84" s="282">
        <v>2783.2217700000001</v>
      </c>
      <c r="I84" s="283">
        <v>0</v>
      </c>
      <c r="J84" s="258"/>
      <c r="K84" s="258"/>
      <c r="L84" s="258"/>
      <c r="M84" s="258"/>
    </row>
    <row r="85" spans="1:13" ht="15.75" customHeight="1" x14ac:dyDescent="0.25">
      <c r="A85" s="277"/>
      <c r="B85" s="278" t="s">
        <v>237</v>
      </c>
      <c r="C85" s="279">
        <v>902</v>
      </c>
      <c r="D85" s="280">
        <v>106</v>
      </c>
      <c r="E85" s="481" t="s">
        <v>279</v>
      </c>
      <c r="F85" s="281" t="s">
        <v>239</v>
      </c>
      <c r="G85" s="282">
        <v>3185.5088100000003</v>
      </c>
      <c r="H85" s="282">
        <v>2783.2217700000001</v>
      </c>
      <c r="I85" s="283">
        <v>0</v>
      </c>
      <c r="J85" s="258"/>
      <c r="K85" s="258"/>
      <c r="L85" s="258"/>
      <c r="M85" s="258"/>
    </row>
    <row r="86" spans="1:13" ht="31.5" customHeight="1" x14ac:dyDescent="0.25">
      <c r="A86" s="277"/>
      <c r="B86" s="278" t="s">
        <v>240</v>
      </c>
      <c r="C86" s="279">
        <v>902</v>
      </c>
      <c r="D86" s="280">
        <v>106</v>
      </c>
      <c r="E86" s="481" t="s">
        <v>279</v>
      </c>
      <c r="F86" s="281" t="s">
        <v>241</v>
      </c>
      <c r="G86" s="282">
        <v>4.95</v>
      </c>
      <c r="H86" s="282">
        <v>0</v>
      </c>
      <c r="I86" s="283">
        <v>0</v>
      </c>
      <c r="J86" s="258"/>
      <c r="K86" s="258"/>
      <c r="L86" s="258"/>
      <c r="M86" s="258"/>
    </row>
    <row r="87" spans="1:13" ht="31.5" customHeight="1" x14ac:dyDescent="0.25">
      <c r="A87" s="270" t="s">
        <v>1038</v>
      </c>
      <c r="B87" s="271" t="s">
        <v>1020</v>
      </c>
      <c r="C87" s="272">
        <v>903</v>
      </c>
      <c r="D87" s="273">
        <v>0</v>
      </c>
      <c r="E87" s="480">
        <v>0</v>
      </c>
      <c r="F87" s="274">
        <v>0</v>
      </c>
      <c r="G87" s="275">
        <v>111957.01237</v>
      </c>
      <c r="H87" s="275">
        <v>37378.115619999997</v>
      </c>
      <c r="I87" s="276">
        <v>0</v>
      </c>
      <c r="J87" s="258"/>
      <c r="K87" s="258"/>
      <c r="L87" s="258"/>
      <c r="M87" s="258"/>
    </row>
    <row r="88" spans="1:13" ht="78.75" customHeight="1" x14ac:dyDescent="0.25">
      <c r="A88" s="277"/>
      <c r="B88" s="278" t="s">
        <v>1347</v>
      </c>
      <c r="C88" s="279">
        <v>903</v>
      </c>
      <c r="D88" s="280">
        <v>104</v>
      </c>
      <c r="E88" s="481">
        <v>0</v>
      </c>
      <c r="F88" s="281">
        <v>0</v>
      </c>
      <c r="G88" s="282">
        <v>45150.181779999992</v>
      </c>
      <c r="H88" s="282">
        <v>34412.723809999996</v>
      </c>
      <c r="I88" s="283">
        <v>0</v>
      </c>
      <c r="J88" s="258"/>
      <c r="K88" s="258"/>
      <c r="L88" s="258"/>
      <c r="M88" s="258"/>
    </row>
    <row r="89" spans="1:13" ht="31.5" customHeight="1" x14ac:dyDescent="0.25">
      <c r="A89" s="277"/>
      <c r="B89" s="278" t="s">
        <v>235</v>
      </c>
      <c r="C89" s="279">
        <v>903</v>
      </c>
      <c r="D89" s="280">
        <v>104</v>
      </c>
      <c r="E89" s="481">
        <v>20000</v>
      </c>
      <c r="F89" s="281">
        <v>0</v>
      </c>
      <c r="G89" s="282">
        <v>45150.181779999992</v>
      </c>
      <c r="H89" s="282">
        <v>34412.723809999996</v>
      </c>
      <c r="I89" s="283">
        <v>0</v>
      </c>
      <c r="J89" s="258"/>
      <c r="K89" s="258"/>
      <c r="L89" s="258"/>
      <c r="M89" s="258"/>
    </row>
    <row r="90" spans="1:13" ht="15.75" customHeight="1" x14ac:dyDescent="0.25">
      <c r="A90" s="277"/>
      <c r="B90" s="278" t="s">
        <v>236</v>
      </c>
      <c r="C90" s="279">
        <v>903</v>
      </c>
      <c r="D90" s="280">
        <v>104</v>
      </c>
      <c r="E90" s="481">
        <v>20400</v>
      </c>
      <c r="F90" s="281">
        <v>0</v>
      </c>
      <c r="G90" s="282">
        <v>41290.309779999989</v>
      </c>
      <c r="H90" s="282">
        <v>31052.990809999999</v>
      </c>
      <c r="I90" s="283">
        <v>0</v>
      </c>
      <c r="J90" s="258"/>
      <c r="K90" s="258"/>
      <c r="L90" s="258"/>
      <c r="M90" s="258"/>
    </row>
    <row r="91" spans="1:13" ht="15.75" customHeight="1" x14ac:dyDescent="0.25">
      <c r="A91" s="277"/>
      <c r="B91" s="278" t="s">
        <v>237</v>
      </c>
      <c r="C91" s="279">
        <v>903</v>
      </c>
      <c r="D91" s="280">
        <v>104</v>
      </c>
      <c r="E91" s="481" t="s">
        <v>238</v>
      </c>
      <c r="F91" s="281" t="s">
        <v>239</v>
      </c>
      <c r="G91" s="282">
        <v>37590.922209999997</v>
      </c>
      <c r="H91" s="282">
        <v>30491.590209999998</v>
      </c>
      <c r="I91" s="283">
        <v>0</v>
      </c>
      <c r="J91" s="258"/>
      <c r="K91" s="258"/>
      <c r="L91" s="258"/>
      <c r="M91" s="258"/>
    </row>
    <row r="92" spans="1:13" ht="31.5" customHeight="1" x14ac:dyDescent="0.25">
      <c r="A92" s="277"/>
      <c r="B92" s="278" t="s">
        <v>240</v>
      </c>
      <c r="C92" s="279">
        <v>903</v>
      </c>
      <c r="D92" s="280">
        <v>104</v>
      </c>
      <c r="E92" s="481" t="s">
        <v>238</v>
      </c>
      <c r="F92" s="281" t="s">
        <v>241</v>
      </c>
      <c r="G92" s="282">
        <v>1317.27457</v>
      </c>
      <c r="H92" s="282">
        <v>0</v>
      </c>
      <c r="I92" s="283">
        <v>0</v>
      </c>
      <c r="J92" s="258"/>
      <c r="K92" s="258"/>
      <c r="L92" s="258"/>
      <c r="M92" s="258"/>
    </row>
    <row r="93" spans="1:13" ht="31.5" customHeight="1" x14ac:dyDescent="0.25">
      <c r="A93" s="277"/>
      <c r="B93" s="278" t="s">
        <v>242</v>
      </c>
      <c r="C93" s="279">
        <v>903</v>
      </c>
      <c r="D93" s="280">
        <v>104</v>
      </c>
      <c r="E93" s="481" t="s">
        <v>238</v>
      </c>
      <c r="F93" s="281" t="s">
        <v>243</v>
      </c>
      <c r="G93" s="282">
        <v>833.10328000000004</v>
      </c>
      <c r="H93" s="282">
        <v>0</v>
      </c>
      <c r="I93" s="283">
        <v>0</v>
      </c>
      <c r="J93" s="258"/>
      <c r="K93" s="258"/>
      <c r="L93" s="258"/>
      <c r="M93" s="258"/>
    </row>
    <row r="94" spans="1:13" ht="31.5" customHeight="1" x14ac:dyDescent="0.25">
      <c r="A94" s="277"/>
      <c r="B94" s="278" t="s">
        <v>244</v>
      </c>
      <c r="C94" s="279">
        <v>903</v>
      </c>
      <c r="D94" s="280">
        <v>104</v>
      </c>
      <c r="E94" s="481" t="s">
        <v>238</v>
      </c>
      <c r="F94" s="281" t="s">
        <v>245</v>
      </c>
      <c r="G94" s="282">
        <v>662.26472000000001</v>
      </c>
      <c r="H94" s="282">
        <v>0</v>
      </c>
      <c r="I94" s="283">
        <v>0</v>
      </c>
      <c r="J94" s="258"/>
      <c r="K94" s="258"/>
      <c r="L94" s="258"/>
      <c r="M94" s="258"/>
    </row>
    <row r="95" spans="1:13" ht="94.5" customHeight="1" x14ac:dyDescent="0.25">
      <c r="A95" s="277"/>
      <c r="B95" s="278" t="s">
        <v>280</v>
      </c>
      <c r="C95" s="279">
        <v>903</v>
      </c>
      <c r="D95" s="280">
        <v>104</v>
      </c>
      <c r="E95" s="481" t="s">
        <v>281</v>
      </c>
      <c r="F95" s="281">
        <v>0</v>
      </c>
      <c r="G95" s="282">
        <v>886.74500000000012</v>
      </c>
      <c r="H95" s="282">
        <v>561.40060000000005</v>
      </c>
      <c r="I95" s="283">
        <v>0</v>
      </c>
      <c r="J95" s="258"/>
      <c r="K95" s="258"/>
      <c r="L95" s="258"/>
      <c r="M95" s="258"/>
    </row>
    <row r="96" spans="1:13" ht="15.75" customHeight="1" x14ac:dyDescent="0.25">
      <c r="A96" s="277"/>
      <c r="B96" s="278" t="s">
        <v>237</v>
      </c>
      <c r="C96" s="279">
        <v>903</v>
      </c>
      <c r="D96" s="280">
        <v>104</v>
      </c>
      <c r="E96" s="481" t="s">
        <v>281</v>
      </c>
      <c r="F96" s="281" t="s">
        <v>239</v>
      </c>
      <c r="G96" s="282">
        <v>732.56960000000004</v>
      </c>
      <c r="H96" s="282">
        <v>561.40060000000005</v>
      </c>
      <c r="I96" s="283">
        <v>0</v>
      </c>
      <c r="J96" s="258"/>
      <c r="K96" s="258"/>
      <c r="L96" s="258"/>
      <c r="M96" s="258"/>
    </row>
    <row r="97" spans="1:13" ht="31.5" customHeight="1" x14ac:dyDescent="0.25">
      <c r="A97" s="277"/>
      <c r="B97" s="278" t="s">
        <v>240</v>
      </c>
      <c r="C97" s="279">
        <v>903</v>
      </c>
      <c r="D97" s="280">
        <v>104</v>
      </c>
      <c r="E97" s="481" t="s">
        <v>281</v>
      </c>
      <c r="F97" s="281" t="s">
        <v>241</v>
      </c>
      <c r="G97" s="282">
        <v>73.365000000000009</v>
      </c>
      <c r="H97" s="282">
        <v>0</v>
      </c>
      <c r="I97" s="283">
        <v>0</v>
      </c>
      <c r="J97" s="258"/>
      <c r="K97" s="258"/>
      <c r="L97" s="258"/>
      <c r="M97" s="258"/>
    </row>
    <row r="98" spans="1:13" ht="31.5" customHeight="1" x14ac:dyDescent="0.25">
      <c r="A98" s="277"/>
      <c r="B98" s="278" t="s">
        <v>242</v>
      </c>
      <c r="C98" s="279">
        <v>903</v>
      </c>
      <c r="D98" s="280">
        <v>104</v>
      </c>
      <c r="E98" s="481" t="s">
        <v>281</v>
      </c>
      <c r="F98" s="281" t="s">
        <v>243</v>
      </c>
      <c r="G98" s="282">
        <v>80.810400000000001</v>
      </c>
      <c r="H98" s="282">
        <v>0</v>
      </c>
      <c r="I98" s="283">
        <v>0</v>
      </c>
      <c r="J98" s="258"/>
      <c r="K98" s="258"/>
      <c r="L98" s="258"/>
      <c r="M98" s="258"/>
    </row>
    <row r="99" spans="1:13" ht="47.25" customHeight="1" x14ac:dyDescent="0.25">
      <c r="A99" s="277"/>
      <c r="B99" s="278" t="s">
        <v>282</v>
      </c>
      <c r="C99" s="279">
        <v>903</v>
      </c>
      <c r="D99" s="280">
        <v>104</v>
      </c>
      <c r="E99" s="481">
        <v>20800</v>
      </c>
      <c r="F99" s="281">
        <v>0</v>
      </c>
      <c r="G99" s="282">
        <v>3859.8720000000003</v>
      </c>
      <c r="H99" s="282">
        <v>3359.7330000000002</v>
      </c>
      <c r="I99" s="283">
        <v>0</v>
      </c>
      <c r="J99" s="258"/>
      <c r="K99" s="258"/>
      <c r="L99" s="258"/>
      <c r="M99" s="258"/>
    </row>
    <row r="100" spans="1:13" ht="15.75" customHeight="1" x14ac:dyDescent="0.25">
      <c r="A100" s="277"/>
      <c r="B100" s="278" t="s">
        <v>237</v>
      </c>
      <c r="C100" s="279">
        <v>903</v>
      </c>
      <c r="D100" s="280">
        <v>104</v>
      </c>
      <c r="E100" s="481" t="s">
        <v>283</v>
      </c>
      <c r="F100" s="281" t="s">
        <v>239</v>
      </c>
      <c r="G100" s="282">
        <v>3859.8720000000003</v>
      </c>
      <c r="H100" s="282">
        <v>3359.7330000000002</v>
      </c>
      <c r="I100" s="283">
        <v>0</v>
      </c>
      <c r="J100" s="258"/>
      <c r="K100" s="258"/>
      <c r="L100" s="258"/>
      <c r="M100" s="258"/>
    </row>
    <row r="101" spans="1:13" ht="15.75" customHeight="1" x14ac:dyDescent="0.25">
      <c r="A101" s="277"/>
      <c r="B101" s="278" t="s">
        <v>1351</v>
      </c>
      <c r="C101" s="279">
        <v>903</v>
      </c>
      <c r="D101" s="280">
        <v>113</v>
      </c>
      <c r="E101" s="481">
        <v>0</v>
      </c>
      <c r="F101" s="281">
        <v>0</v>
      </c>
      <c r="G101" s="282">
        <v>17912.601699999999</v>
      </c>
      <c r="H101" s="282">
        <v>2965.3918100000001</v>
      </c>
      <c r="I101" s="283">
        <v>0</v>
      </c>
      <c r="J101" s="258"/>
      <c r="K101" s="258"/>
      <c r="L101" s="258"/>
      <c r="M101" s="258"/>
    </row>
    <row r="102" spans="1:13" ht="47.25" customHeight="1" x14ac:dyDescent="0.25">
      <c r="A102" s="277"/>
      <c r="B102" s="278" t="s">
        <v>250</v>
      </c>
      <c r="C102" s="279">
        <v>903</v>
      </c>
      <c r="D102" s="280">
        <v>113</v>
      </c>
      <c r="E102" s="481">
        <v>920000</v>
      </c>
      <c r="F102" s="281">
        <v>0</v>
      </c>
      <c r="G102" s="282">
        <v>11766.2646</v>
      </c>
      <c r="H102" s="282">
        <v>0</v>
      </c>
      <c r="I102" s="283">
        <v>0</v>
      </c>
      <c r="J102" s="258"/>
      <c r="K102" s="258"/>
      <c r="L102" s="258"/>
      <c r="M102" s="258"/>
    </row>
    <row r="103" spans="1:13" ht="31.5" customHeight="1" x14ac:dyDescent="0.25">
      <c r="A103" s="277"/>
      <c r="B103" s="278" t="s">
        <v>251</v>
      </c>
      <c r="C103" s="279">
        <v>903</v>
      </c>
      <c r="D103" s="280">
        <v>113</v>
      </c>
      <c r="E103" s="481">
        <v>920300</v>
      </c>
      <c r="F103" s="281">
        <v>0</v>
      </c>
      <c r="G103" s="282">
        <v>11766.2646</v>
      </c>
      <c r="H103" s="282">
        <v>0</v>
      </c>
      <c r="I103" s="283">
        <v>0</v>
      </c>
      <c r="J103" s="258"/>
      <c r="K103" s="258"/>
      <c r="L103" s="258"/>
      <c r="M103" s="258"/>
    </row>
    <row r="104" spans="1:13" ht="31.5" customHeight="1" x14ac:dyDescent="0.25">
      <c r="A104" s="277"/>
      <c r="B104" s="278" t="s">
        <v>242</v>
      </c>
      <c r="C104" s="279">
        <v>903</v>
      </c>
      <c r="D104" s="280">
        <v>113</v>
      </c>
      <c r="E104" s="481" t="s">
        <v>276</v>
      </c>
      <c r="F104" s="281" t="s">
        <v>243</v>
      </c>
      <c r="G104" s="282">
        <v>8389.2022400000005</v>
      </c>
      <c r="H104" s="282">
        <v>0</v>
      </c>
      <c r="I104" s="283">
        <v>0</v>
      </c>
      <c r="J104" s="258"/>
      <c r="K104" s="258"/>
      <c r="L104" s="258"/>
      <c r="M104" s="258"/>
    </row>
    <row r="105" spans="1:13" ht="15.75" customHeight="1" x14ac:dyDescent="0.25">
      <c r="A105" s="277"/>
      <c r="B105" s="278" t="s">
        <v>252</v>
      </c>
      <c r="C105" s="279">
        <v>903</v>
      </c>
      <c r="D105" s="280">
        <v>113</v>
      </c>
      <c r="E105" s="481" t="s">
        <v>253</v>
      </c>
      <c r="F105" s="281">
        <v>0</v>
      </c>
      <c r="G105" s="282">
        <v>3377.0623599999999</v>
      </c>
      <c r="H105" s="282">
        <v>0</v>
      </c>
      <c r="I105" s="283">
        <v>0</v>
      </c>
      <c r="J105" s="258"/>
      <c r="K105" s="258"/>
      <c r="L105" s="258"/>
      <c r="M105" s="258"/>
    </row>
    <row r="106" spans="1:13" ht="31.5" customHeight="1" x14ac:dyDescent="0.25">
      <c r="A106" s="277"/>
      <c r="B106" s="278" t="s">
        <v>244</v>
      </c>
      <c r="C106" s="279">
        <v>903</v>
      </c>
      <c r="D106" s="280">
        <v>113</v>
      </c>
      <c r="E106" s="481" t="s">
        <v>253</v>
      </c>
      <c r="F106" s="281" t="s">
        <v>245</v>
      </c>
      <c r="G106" s="282">
        <v>3377.0623599999999</v>
      </c>
      <c r="H106" s="282">
        <v>0</v>
      </c>
      <c r="I106" s="283">
        <v>0</v>
      </c>
      <c r="J106" s="258"/>
      <c r="K106" s="258"/>
      <c r="L106" s="258"/>
      <c r="M106" s="258"/>
    </row>
    <row r="107" spans="1:13" ht="31.5" customHeight="1" x14ac:dyDescent="0.25">
      <c r="A107" s="277"/>
      <c r="B107" s="278" t="s">
        <v>284</v>
      </c>
      <c r="C107" s="279">
        <v>903</v>
      </c>
      <c r="D107" s="280">
        <v>113</v>
      </c>
      <c r="E107" s="481">
        <v>930000</v>
      </c>
      <c r="F107" s="281">
        <v>0</v>
      </c>
      <c r="G107" s="282">
        <v>3989.6371000000004</v>
      </c>
      <c r="H107" s="282">
        <v>2965.3918100000001</v>
      </c>
      <c r="I107" s="283">
        <v>0</v>
      </c>
      <c r="J107" s="258"/>
      <c r="K107" s="258"/>
      <c r="L107" s="258"/>
      <c r="M107" s="258"/>
    </row>
    <row r="108" spans="1:13" ht="31.5" customHeight="1" x14ac:dyDescent="0.25">
      <c r="A108" s="277"/>
      <c r="B108" s="278" t="s">
        <v>285</v>
      </c>
      <c r="C108" s="279">
        <v>903</v>
      </c>
      <c r="D108" s="280">
        <v>113</v>
      </c>
      <c r="E108" s="481">
        <v>939900</v>
      </c>
      <c r="F108" s="281">
        <v>0</v>
      </c>
      <c r="G108" s="282">
        <v>3989.6371000000004</v>
      </c>
      <c r="H108" s="282">
        <v>2965.3918100000001</v>
      </c>
      <c r="I108" s="283">
        <v>0</v>
      </c>
      <c r="J108" s="258"/>
      <c r="K108" s="258"/>
      <c r="L108" s="258"/>
      <c r="M108" s="258"/>
    </row>
    <row r="109" spans="1:13" ht="47.25" customHeight="1" x14ac:dyDescent="0.25">
      <c r="A109" s="277"/>
      <c r="B109" s="278" t="s">
        <v>286</v>
      </c>
      <c r="C109" s="279">
        <v>903</v>
      </c>
      <c r="D109" s="280">
        <v>113</v>
      </c>
      <c r="E109" s="481" t="s">
        <v>287</v>
      </c>
      <c r="F109" s="281">
        <v>0</v>
      </c>
      <c r="G109" s="282">
        <v>3989.6371000000004</v>
      </c>
      <c r="H109" s="282">
        <v>2965.3918100000001</v>
      </c>
      <c r="I109" s="283">
        <v>0</v>
      </c>
      <c r="J109" s="258"/>
      <c r="K109" s="258"/>
      <c r="L109" s="258"/>
      <c r="M109" s="258"/>
    </row>
    <row r="110" spans="1:13" ht="15.75" customHeight="1" x14ac:dyDescent="0.25">
      <c r="A110" s="277"/>
      <c r="B110" s="278" t="s">
        <v>237</v>
      </c>
      <c r="C110" s="279">
        <v>903</v>
      </c>
      <c r="D110" s="280">
        <v>113</v>
      </c>
      <c r="E110" s="481" t="s">
        <v>287</v>
      </c>
      <c r="F110" s="281" t="s">
        <v>239</v>
      </c>
      <c r="G110" s="282">
        <v>3840.8014000000003</v>
      </c>
      <c r="H110" s="282">
        <v>2965.3918100000001</v>
      </c>
      <c r="I110" s="283">
        <v>0</v>
      </c>
      <c r="J110" s="258"/>
      <c r="K110" s="258"/>
      <c r="L110" s="258"/>
      <c r="M110" s="258"/>
    </row>
    <row r="111" spans="1:13" ht="31.5" customHeight="1" x14ac:dyDescent="0.25">
      <c r="A111" s="277"/>
      <c r="B111" s="278" t="s">
        <v>240</v>
      </c>
      <c r="C111" s="279">
        <v>903</v>
      </c>
      <c r="D111" s="280">
        <v>113</v>
      </c>
      <c r="E111" s="481" t="s">
        <v>287</v>
      </c>
      <c r="F111" s="281" t="s">
        <v>241</v>
      </c>
      <c r="G111" s="282">
        <v>148.8357</v>
      </c>
      <c r="H111" s="282">
        <v>0</v>
      </c>
      <c r="I111" s="283">
        <v>0</v>
      </c>
      <c r="J111" s="258"/>
      <c r="K111" s="258"/>
      <c r="L111" s="258"/>
      <c r="M111" s="258"/>
    </row>
    <row r="112" spans="1:13" ht="31.5" customHeight="1" x14ac:dyDescent="0.25">
      <c r="A112" s="277"/>
      <c r="B112" s="278" t="s">
        <v>288</v>
      </c>
      <c r="C112" s="279">
        <v>903</v>
      </c>
      <c r="D112" s="280">
        <v>113</v>
      </c>
      <c r="E112" s="481">
        <v>5220000</v>
      </c>
      <c r="F112" s="281">
        <v>0</v>
      </c>
      <c r="G112" s="282">
        <v>56.87</v>
      </c>
      <c r="H112" s="282">
        <v>0</v>
      </c>
      <c r="I112" s="283">
        <v>0</v>
      </c>
      <c r="J112" s="258"/>
      <c r="K112" s="258"/>
      <c r="L112" s="258"/>
      <c r="M112" s="258"/>
    </row>
    <row r="113" spans="1:13" ht="63" customHeight="1" x14ac:dyDescent="0.25">
      <c r="A113" s="277"/>
      <c r="B113" s="278" t="s">
        <v>289</v>
      </c>
      <c r="C113" s="279">
        <v>903</v>
      </c>
      <c r="D113" s="280">
        <v>113</v>
      </c>
      <c r="E113" s="481">
        <v>5225000</v>
      </c>
      <c r="F113" s="281">
        <v>0</v>
      </c>
      <c r="G113" s="282">
        <v>56.87</v>
      </c>
      <c r="H113" s="282">
        <v>0</v>
      </c>
      <c r="I113" s="283">
        <v>0</v>
      </c>
      <c r="J113" s="258"/>
      <c r="K113" s="258"/>
      <c r="L113" s="258"/>
      <c r="M113" s="258"/>
    </row>
    <row r="114" spans="1:13" ht="47.25" customHeight="1" x14ac:dyDescent="0.25">
      <c r="A114" s="277"/>
      <c r="B114" s="278" t="s">
        <v>290</v>
      </c>
      <c r="C114" s="279">
        <v>903</v>
      </c>
      <c r="D114" s="280">
        <v>113</v>
      </c>
      <c r="E114" s="481" t="s">
        <v>291</v>
      </c>
      <c r="F114" s="281" t="s">
        <v>292</v>
      </c>
      <c r="G114" s="282">
        <v>56.87</v>
      </c>
      <c r="H114" s="282">
        <v>0</v>
      </c>
      <c r="I114" s="283">
        <v>0</v>
      </c>
      <c r="J114" s="258"/>
      <c r="K114" s="258"/>
      <c r="L114" s="258"/>
      <c r="M114" s="258"/>
    </row>
    <row r="115" spans="1:13" ht="63" customHeight="1" x14ac:dyDescent="0.25">
      <c r="A115" s="277"/>
      <c r="B115" s="278" t="s">
        <v>293</v>
      </c>
      <c r="C115" s="279">
        <v>903</v>
      </c>
      <c r="D115" s="280">
        <v>113</v>
      </c>
      <c r="E115" s="481">
        <v>5270000</v>
      </c>
      <c r="F115" s="281">
        <v>0</v>
      </c>
      <c r="G115" s="282">
        <v>319.64999999999998</v>
      </c>
      <c r="H115" s="282">
        <v>0</v>
      </c>
      <c r="I115" s="283">
        <v>0</v>
      </c>
      <c r="J115" s="258"/>
      <c r="K115" s="258"/>
      <c r="L115" s="258"/>
      <c r="M115" s="258"/>
    </row>
    <row r="116" spans="1:13" ht="47.25" customHeight="1" x14ac:dyDescent="0.25">
      <c r="A116" s="277"/>
      <c r="B116" s="278" t="s">
        <v>290</v>
      </c>
      <c r="C116" s="279">
        <v>903</v>
      </c>
      <c r="D116" s="280">
        <v>113</v>
      </c>
      <c r="E116" s="481" t="s">
        <v>294</v>
      </c>
      <c r="F116" s="281" t="s">
        <v>292</v>
      </c>
      <c r="G116" s="282">
        <v>319.64999999999998</v>
      </c>
      <c r="H116" s="282">
        <v>0</v>
      </c>
      <c r="I116" s="283">
        <v>0</v>
      </c>
      <c r="J116" s="258"/>
      <c r="K116" s="258"/>
      <c r="L116" s="258"/>
      <c r="M116" s="258"/>
    </row>
    <row r="117" spans="1:13" ht="15.75" customHeight="1" x14ac:dyDescent="0.25">
      <c r="A117" s="277"/>
      <c r="B117" s="278" t="s">
        <v>295</v>
      </c>
      <c r="C117" s="279">
        <v>903</v>
      </c>
      <c r="D117" s="280">
        <v>113</v>
      </c>
      <c r="E117" s="481">
        <v>7950000</v>
      </c>
      <c r="F117" s="281">
        <v>0</v>
      </c>
      <c r="G117" s="282">
        <v>1780.18</v>
      </c>
      <c r="H117" s="282">
        <v>0</v>
      </c>
      <c r="I117" s="283">
        <v>0</v>
      </c>
      <c r="J117" s="258"/>
      <c r="K117" s="258"/>
      <c r="L117" s="258"/>
      <c r="M117" s="258"/>
    </row>
    <row r="118" spans="1:13" ht="126" customHeight="1" x14ac:dyDescent="0.25">
      <c r="A118" s="277"/>
      <c r="B118" s="278" t="s">
        <v>296</v>
      </c>
      <c r="C118" s="279">
        <v>903</v>
      </c>
      <c r="D118" s="280">
        <v>113</v>
      </c>
      <c r="E118" s="481" t="s">
        <v>297</v>
      </c>
      <c r="F118" s="281">
        <v>0</v>
      </c>
      <c r="G118" s="282">
        <v>42.48</v>
      </c>
      <c r="H118" s="282">
        <v>0</v>
      </c>
      <c r="I118" s="283">
        <v>0</v>
      </c>
      <c r="J118" s="258"/>
      <c r="K118" s="258"/>
      <c r="L118" s="258"/>
      <c r="M118" s="258"/>
    </row>
    <row r="119" spans="1:13" ht="47.25" customHeight="1" x14ac:dyDescent="0.25">
      <c r="A119" s="277"/>
      <c r="B119" s="278" t="s">
        <v>290</v>
      </c>
      <c r="C119" s="279">
        <v>903</v>
      </c>
      <c r="D119" s="280">
        <v>113</v>
      </c>
      <c r="E119" s="481" t="s">
        <v>297</v>
      </c>
      <c r="F119" s="281" t="s">
        <v>292</v>
      </c>
      <c r="G119" s="282">
        <v>42.48</v>
      </c>
      <c r="H119" s="282">
        <v>0</v>
      </c>
      <c r="I119" s="283">
        <v>0</v>
      </c>
      <c r="J119" s="258"/>
      <c r="K119" s="258"/>
      <c r="L119" s="258"/>
      <c r="M119" s="258"/>
    </row>
    <row r="120" spans="1:13" ht="141" customHeight="1" x14ac:dyDescent="0.25">
      <c r="A120" s="277"/>
      <c r="B120" s="278" t="s">
        <v>298</v>
      </c>
      <c r="C120" s="279">
        <v>903</v>
      </c>
      <c r="D120" s="280">
        <v>113</v>
      </c>
      <c r="E120" s="481" t="s">
        <v>299</v>
      </c>
      <c r="F120" s="281">
        <v>0</v>
      </c>
      <c r="G120" s="282">
        <v>1597.7</v>
      </c>
      <c r="H120" s="282">
        <v>0</v>
      </c>
      <c r="I120" s="283">
        <v>0</v>
      </c>
      <c r="J120" s="258"/>
      <c r="K120" s="258"/>
      <c r="L120" s="258"/>
      <c r="M120" s="258"/>
    </row>
    <row r="121" spans="1:13" ht="47.25" customHeight="1" x14ac:dyDescent="0.25">
      <c r="A121" s="277"/>
      <c r="B121" s="278" t="s">
        <v>290</v>
      </c>
      <c r="C121" s="279">
        <v>903</v>
      </c>
      <c r="D121" s="280">
        <v>113</v>
      </c>
      <c r="E121" s="481" t="s">
        <v>299</v>
      </c>
      <c r="F121" s="281" t="s">
        <v>292</v>
      </c>
      <c r="G121" s="282">
        <v>1597.7</v>
      </c>
      <c r="H121" s="282">
        <v>0</v>
      </c>
      <c r="I121" s="283">
        <v>0</v>
      </c>
      <c r="J121" s="258"/>
      <c r="K121" s="258"/>
      <c r="L121" s="258"/>
      <c r="M121" s="258"/>
    </row>
    <row r="122" spans="1:13" ht="88.5" customHeight="1" x14ac:dyDescent="0.25">
      <c r="A122" s="277"/>
      <c r="B122" s="278" t="s">
        <v>300</v>
      </c>
      <c r="C122" s="279">
        <v>903</v>
      </c>
      <c r="D122" s="280">
        <v>113</v>
      </c>
      <c r="E122" s="481" t="s">
        <v>301</v>
      </c>
      <c r="F122" s="281">
        <v>0</v>
      </c>
      <c r="G122" s="282">
        <v>140</v>
      </c>
      <c r="H122" s="282">
        <v>0</v>
      </c>
      <c r="I122" s="283">
        <v>0</v>
      </c>
      <c r="J122" s="258"/>
      <c r="K122" s="258"/>
      <c r="L122" s="258"/>
      <c r="M122" s="258"/>
    </row>
    <row r="123" spans="1:13" ht="31.5" customHeight="1" x14ac:dyDescent="0.25">
      <c r="A123" s="277"/>
      <c r="B123" s="278" t="s">
        <v>242</v>
      </c>
      <c r="C123" s="279">
        <v>903</v>
      </c>
      <c r="D123" s="280">
        <v>113</v>
      </c>
      <c r="E123" s="481" t="s">
        <v>301</v>
      </c>
      <c r="F123" s="281" t="s">
        <v>243</v>
      </c>
      <c r="G123" s="282">
        <v>140</v>
      </c>
      <c r="H123" s="282">
        <v>0</v>
      </c>
      <c r="I123" s="283">
        <v>0</v>
      </c>
      <c r="J123" s="258"/>
      <c r="K123" s="258"/>
      <c r="L123" s="258"/>
      <c r="M123" s="258"/>
    </row>
    <row r="124" spans="1:13" ht="47.25" customHeight="1" x14ac:dyDescent="0.25">
      <c r="A124" s="277"/>
      <c r="B124" s="278" t="s">
        <v>1354</v>
      </c>
      <c r="C124" s="279">
        <v>903</v>
      </c>
      <c r="D124" s="280">
        <v>314</v>
      </c>
      <c r="E124" s="481">
        <v>0</v>
      </c>
      <c r="F124" s="281">
        <v>0</v>
      </c>
      <c r="G124" s="282">
        <v>7604.5248899999997</v>
      </c>
      <c r="H124" s="282">
        <v>0</v>
      </c>
      <c r="I124" s="283">
        <v>0</v>
      </c>
      <c r="J124" s="258"/>
      <c r="K124" s="258"/>
      <c r="L124" s="258"/>
      <c r="M124" s="258"/>
    </row>
    <row r="125" spans="1:13" ht="31.5" customHeight="1" x14ac:dyDescent="0.25">
      <c r="A125" s="277"/>
      <c r="B125" s="278" t="s">
        <v>288</v>
      </c>
      <c r="C125" s="279">
        <v>903</v>
      </c>
      <c r="D125" s="280">
        <v>314</v>
      </c>
      <c r="E125" s="481">
        <v>5220000</v>
      </c>
      <c r="F125" s="281">
        <v>0</v>
      </c>
      <c r="G125" s="282">
        <v>425</v>
      </c>
      <c r="H125" s="282">
        <v>0</v>
      </c>
      <c r="I125" s="283">
        <v>0</v>
      </c>
      <c r="J125" s="258"/>
      <c r="K125" s="258"/>
      <c r="L125" s="258"/>
      <c r="M125" s="258"/>
    </row>
    <row r="126" spans="1:13" ht="47.25" customHeight="1" x14ac:dyDescent="0.25">
      <c r="A126" s="277"/>
      <c r="B126" s="278" t="s">
        <v>302</v>
      </c>
      <c r="C126" s="279">
        <v>903</v>
      </c>
      <c r="D126" s="280">
        <v>314</v>
      </c>
      <c r="E126" s="481">
        <v>5223700</v>
      </c>
      <c r="F126" s="281">
        <v>0</v>
      </c>
      <c r="G126" s="282">
        <v>425</v>
      </c>
      <c r="H126" s="282">
        <v>0</v>
      </c>
      <c r="I126" s="283">
        <v>0</v>
      </c>
      <c r="J126" s="258"/>
      <c r="K126" s="258"/>
      <c r="L126" s="258"/>
      <c r="M126" s="258"/>
    </row>
    <row r="127" spans="1:13" ht="47.25" customHeight="1" x14ac:dyDescent="0.25">
      <c r="A127" s="277"/>
      <c r="B127" s="278" t="s">
        <v>290</v>
      </c>
      <c r="C127" s="279">
        <v>903</v>
      </c>
      <c r="D127" s="280">
        <v>314</v>
      </c>
      <c r="E127" s="481" t="s">
        <v>303</v>
      </c>
      <c r="F127" s="281" t="s">
        <v>292</v>
      </c>
      <c r="G127" s="282">
        <v>425</v>
      </c>
      <c r="H127" s="282">
        <v>0</v>
      </c>
      <c r="I127" s="283">
        <v>0</v>
      </c>
      <c r="J127" s="258"/>
      <c r="K127" s="258"/>
      <c r="L127" s="258"/>
      <c r="M127" s="258"/>
    </row>
    <row r="128" spans="1:13" ht="15.75" customHeight="1" x14ac:dyDescent="0.25">
      <c r="A128" s="277"/>
      <c r="B128" s="278" t="s">
        <v>295</v>
      </c>
      <c r="C128" s="279">
        <v>903</v>
      </c>
      <c r="D128" s="280">
        <v>314</v>
      </c>
      <c r="E128" s="481">
        <v>7950000</v>
      </c>
      <c r="F128" s="281">
        <v>0</v>
      </c>
      <c r="G128" s="282">
        <v>7179.5248899999997</v>
      </c>
      <c r="H128" s="282">
        <v>0</v>
      </c>
      <c r="I128" s="283">
        <v>0</v>
      </c>
      <c r="J128" s="258"/>
      <c r="K128" s="258"/>
      <c r="L128" s="258"/>
      <c r="M128" s="258"/>
    </row>
    <row r="129" spans="1:13" ht="135.75" customHeight="1" x14ac:dyDescent="0.25">
      <c r="A129" s="277"/>
      <c r="B129" s="278" t="s">
        <v>304</v>
      </c>
      <c r="C129" s="279">
        <v>903</v>
      </c>
      <c r="D129" s="280">
        <v>314</v>
      </c>
      <c r="E129" s="481" t="s">
        <v>305</v>
      </c>
      <c r="F129" s="281">
        <v>0</v>
      </c>
      <c r="G129" s="282">
        <v>6907.0248899999997</v>
      </c>
      <c r="H129" s="282">
        <v>0</v>
      </c>
      <c r="I129" s="283">
        <v>0</v>
      </c>
      <c r="J129" s="258"/>
      <c r="K129" s="258"/>
      <c r="L129" s="258"/>
      <c r="M129" s="258"/>
    </row>
    <row r="130" spans="1:13" ht="31.5" customHeight="1" x14ac:dyDescent="0.25">
      <c r="A130" s="277"/>
      <c r="B130" s="278" t="s">
        <v>242</v>
      </c>
      <c r="C130" s="279">
        <v>903</v>
      </c>
      <c r="D130" s="280">
        <v>314</v>
      </c>
      <c r="E130" s="481" t="s">
        <v>305</v>
      </c>
      <c r="F130" s="281" t="s">
        <v>243</v>
      </c>
      <c r="G130" s="282">
        <v>6907.0248899999997</v>
      </c>
      <c r="H130" s="282">
        <v>0</v>
      </c>
      <c r="I130" s="283">
        <v>0</v>
      </c>
      <c r="J130" s="258"/>
      <c r="K130" s="258"/>
      <c r="L130" s="258"/>
      <c r="M130" s="258"/>
    </row>
    <row r="131" spans="1:13" ht="110.25" customHeight="1" x14ac:dyDescent="0.25">
      <c r="A131" s="277"/>
      <c r="B131" s="278" t="s">
        <v>306</v>
      </c>
      <c r="C131" s="279">
        <v>903</v>
      </c>
      <c r="D131" s="280">
        <v>314</v>
      </c>
      <c r="E131" s="481" t="s">
        <v>307</v>
      </c>
      <c r="F131" s="281">
        <v>0</v>
      </c>
      <c r="G131" s="282">
        <v>272.5</v>
      </c>
      <c r="H131" s="282">
        <v>0</v>
      </c>
      <c r="I131" s="283">
        <v>0</v>
      </c>
      <c r="J131" s="258"/>
      <c r="K131" s="258"/>
      <c r="L131" s="258"/>
      <c r="M131" s="258"/>
    </row>
    <row r="132" spans="1:13" ht="31.5" customHeight="1" x14ac:dyDescent="0.25">
      <c r="A132" s="277"/>
      <c r="B132" s="278" t="s">
        <v>242</v>
      </c>
      <c r="C132" s="279">
        <v>903</v>
      </c>
      <c r="D132" s="280">
        <v>314</v>
      </c>
      <c r="E132" s="481" t="s">
        <v>307</v>
      </c>
      <c r="F132" s="281" t="s">
        <v>243</v>
      </c>
      <c r="G132" s="282">
        <v>60</v>
      </c>
      <c r="H132" s="282">
        <v>0</v>
      </c>
      <c r="I132" s="283">
        <v>0</v>
      </c>
      <c r="J132" s="258"/>
      <c r="K132" s="258"/>
      <c r="L132" s="258"/>
      <c r="M132" s="258"/>
    </row>
    <row r="133" spans="1:13" ht="47.25" customHeight="1" x14ac:dyDescent="0.25">
      <c r="A133" s="277"/>
      <c r="B133" s="278" t="s">
        <v>290</v>
      </c>
      <c r="C133" s="279">
        <v>903</v>
      </c>
      <c r="D133" s="280">
        <v>314</v>
      </c>
      <c r="E133" s="481" t="s">
        <v>307</v>
      </c>
      <c r="F133" s="281" t="s">
        <v>292</v>
      </c>
      <c r="G133" s="282">
        <v>212.5</v>
      </c>
      <c r="H133" s="282">
        <v>0</v>
      </c>
      <c r="I133" s="283">
        <v>0</v>
      </c>
      <c r="J133" s="258"/>
      <c r="K133" s="258"/>
      <c r="L133" s="258"/>
      <c r="M133" s="258"/>
    </row>
    <row r="134" spans="1:13" ht="15.75" customHeight="1" x14ac:dyDescent="0.25">
      <c r="A134" s="277"/>
      <c r="B134" s="278" t="s">
        <v>1364</v>
      </c>
      <c r="C134" s="279">
        <v>903</v>
      </c>
      <c r="D134" s="280">
        <v>502</v>
      </c>
      <c r="E134" s="481">
        <v>0</v>
      </c>
      <c r="F134" s="281">
        <v>0</v>
      </c>
      <c r="G134" s="282">
        <v>40021.404000000002</v>
      </c>
      <c r="H134" s="282">
        <v>0</v>
      </c>
      <c r="I134" s="283">
        <v>0</v>
      </c>
      <c r="J134" s="258"/>
      <c r="K134" s="258"/>
      <c r="L134" s="258"/>
      <c r="M134" s="258"/>
    </row>
    <row r="135" spans="1:13" ht="47.25" customHeight="1" x14ac:dyDescent="0.25">
      <c r="A135" s="277"/>
      <c r="B135" s="278" t="s">
        <v>250</v>
      </c>
      <c r="C135" s="279">
        <v>903</v>
      </c>
      <c r="D135" s="280">
        <v>502</v>
      </c>
      <c r="E135" s="481">
        <v>920000</v>
      </c>
      <c r="F135" s="281">
        <v>0</v>
      </c>
      <c r="G135" s="282">
        <v>38921.404000000002</v>
      </c>
      <c r="H135" s="282">
        <v>0</v>
      </c>
      <c r="I135" s="283">
        <v>0</v>
      </c>
      <c r="J135" s="258"/>
      <c r="K135" s="258"/>
      <c r="L135" s="258"/>
      <c r="M135" s="258"/>
    </row>
    <row r="136" spans="1:13" ht="31.5" customHeight="1" x14ac:dyDescent="0.25">
      <c r="A136" s="277"/>
      <c r="B136" s="278" t="s">
        <v>251</v>
      </c>
      <c r="C136" s="279">
        <v>903</v>
      </c>
      <c r="D136" s="280">
        <v>502</v>
      </c>
      <c r="E136" s="481">
        <v>920300</v>
      </c>
      <c r="F136" s="281">
        <v>0</v>
      </c>
      <c r="G136" s="282">
        <v>38921.404000000002</v>
      </c>
      <c r="H136" s="282">
        <v>0</v>
      </c>
      <c r="I136" s="283">
        <v>0</v>
      </c>
      <c r="J136" s="258"/>
      <c r="K136" s="258"/>
      <c r="L136" s="258"/>
      <c r="M136" s="258"/>
    </row>
    <row r="137" spans="1:13" ht="15.75" customHeight="1" x14ac:dyDescent="0.25">
      <c r="A137" s="277"/>
      <c r="B137" s="278" t="s">
        <v>252</v>
      </c>
      <c r="C137" s="279">
        <v>903</v>
      </c>
      <c r="D137" s="280">
        <v>502</v>
      </c>
      <c r="E137" s="481" t="s">
        <v>253</v>
      </c>
      <c r="F137" s="281">
        <v>0</v>
      </c>
      <c r="G137" s="282">
        <v>38921.404000000002</v>
      </c>
      <c r="H137" s="282">
        <v>0</v>
      </c>
      <c r="I137" s="283">
        <v>0</v>
      </c>
      <c r="J137" s="258"/>
      <c r="K137" s="258"/>
      <c r="L137" s="258"/>
      <c r="M137" s="258"/>
    </row>
    <row r="138" spans="1:13" ht="15.75" customHeight="1" x14ac:dyDescent="0.25">
      <c r="A138" s="277"/>
      <c r="B138" s="278" t="s">
        <v>308</v>
      </c>
      <c r="C138" s="279">
        <v>903</v>
      </c>
      <c r="D138" s="280">
        <v>502</v>
      </c>
      <c r="E138" s="481" t="s">
        <v>253</v>
      </c>
      <c r="F138" s="281" t="s">
        <v>309</v>
      </c>
      <c r="G138" s="282">
        <v>38921.404000000002</v>
      </c>
      <c r="H138" s="282">
        <v>0</v>
      </c>
      <c r="I138" s="283">
        <v>0</v>
      </c>
      <c r="J138" s="258"/>
      <c r="K138" s="258"/>
      <c r="L138" s="258"/>
      <c r="M138" s="258"/>
    </row>
    <row r="139" spans="1:13" ht="15.75" customHeight="1" x14ac:dyDescent="0.25">
      <c r="A139" s="277"/>
      <c r="B139" s="278" t="s">
        <v>295</v>
      </c>
      <c r="C139" s="279">
        <v>903</v>
      </c>
      <c r="D139" s="280">
        <v>502</v>
      </c>
      <c r="E139" s="481">
        <v>7950000</v>
      </c>
      <c r="F139" s="281">
        <v>0</v>
      </c>
      <c r="G139" s="282">
        <v>1100</v>
      </c>
      <c r="H139" s="282">
        <v>0</v>
      </c>
      <c r="I139" s="283">
        <v>0</v>
      </c>
      <c r="J139" s="258"/>
      <c r="K139" s="258"/>
      <c r="L139" s="258"/>
      <c r="M139" s="258"/>
    </row>
    <row r="140" spans="1:13" ht="174.75" customHeight="1" x14ac:dyDescent="0.25">
      <c r="A140" s="277"/>
      <c r="B140" s="278" t="s">
        <v>314</v>
      </c>
      <c r="C140" s="279">
        <v>903</v>
      </c>
      <c r="D140" s="280">
        <v>502</v>
      </c>
      <c r="E140" s="481" t="s">
        <v>315</v>
      </c>
      <c r="F140" s="281">
        <v>0</v>
      </c>
      <c r="G140" s="282">
        <v>1100</v>
      </c>
      <c r="H140" s="282">
        <v>0</v>
      </c>
      <c r="I140" s="283">
        <v>0</v>
      </c>
      <c r="J140" s="258"/>
      <c r="K140" s="258"/>
      <c r="L140" s="258"/>
      <c r="M140" s="258"/>
    </row>
    <row r="141" spans="1:13" ht="63" customHeight="1" x14ac:dyDescent="0.25">
      <c r="A141" s="277"/>
      <c r="B141" s="278" t="s">
        <v>312</v>
      </c>
      <c r="C141" s="279">
        <v>903</v>
      </c>
      <c r="D141" s="280">
        <v>502</v>
      </c>
      <c r="E141" s="481" t="s">
        <v>315</v>
      </c>
      <c r="F141" s="281" t="s">
        <v>313</v>
      </c>
      <c r="G141" s="282">
        <v>1100</v>
      </c>
      <c r="H141" s="282">
        <v>0</v>
      </c>
      <c r="I141" s="283">
        <v>0</v>
      </c>
      <c r="J141" s="258"/>
      <c r="K141" s="258"/>
      <c r="L141" s="258"/>
      <c r="M141" s="258"/>
    </row>
    <row r="142" spans="1:13" ht="31.5" customHeight="1" x14ac:dyDescent="0.25">
      <c r="A142" s="277"/>
      <c r="B142" s="278" t="s">
        <v>1384</v>
      </c>
      <c r="C142" s="279">
        <v>903</v>
      </c>
      <c r="D142" s="280">
        <v>1006</v>
      </c>
      <c r="E142" s="481">
        <v>0</v>
      </c>
      <c r="F142" s="281">
        <v>0</v>
      </c>
      <c r="G142" s="282">
        <v>1268.3</v>
      </c>
      <c r="H142" s="282">
        <v>0</v>
      </c>
      <c r="I142" s="283">
        <v>0</v>
      </c>
      <c r="J142" s="258"/>
      <c r="K142" s="258"/>
      <c r="L142" s="258"/>
      <c r="M142" s="258"/>
    </row>
    <row r="143" spans="1:13" ht="31.5" customHeight="1" x14ac:dyDescent="0.25">
      <c r="A143" s="277"/>
      <c r="B143" s="278" t="s">
        <v>288</v>
      </c>
      <c r="C143" s="279">
        <v>903</v>
      </c>
      <c r="D143" s="280">
        <v>1006</v>
      </c>
      <c r="E143" s="481">
        <v>5220000</v>
      </c>
      <c r="F143" s="281">
        <v>0</v>
      </c>
      <c r="G143" s="282">
        <v>1268.3</v>
      </c>
      <c r="H143" s="282">
        <v>0</v>
      </c>
      <c r="I143" s="283">
        <v>0</v>
      </c>
      <c r="J143" s="258"/>
      <c r="K143" s="258"/>
      <c r="L143" s="258"/>
      <c r="M143" s="258"/>
    </row>
    <row r="144" spans="1:13" ht="63" customHeight="1" x14ac:dyDescent="0.25">
      <c r="A144" s="277"/>
      <c r="B144" s="278" t="s">
        <v>316</v>
      </c>
      <c r="C144" s="279">
        <v>903</v>
      </c>
      <c r="D144" s="280">
        <v>1006</v>
      </c>
      <c r="E144" s="481">
        <v>5222700</v>
      </c>
      <c r="F144" s="281">
        <v>0</v>
      </c>
      <c r="G144" s="282">
        <v>1268.3</v>
      </c>
      <c r="H144" s="282">
        <v>0</v>
      </c>
      <c r="I144" s="283">
        <v>0</v>
      </c>
      <c r="J144" s="258"/>
      <c r="K144" s="258"/>
      <c r="L144" s="258"/>
      <c r="M144" s="258"/>
    </row>
    <row r="145" spans="1:13" ht="47.25" customHeight="1" x14ac:dyDescent="0.25">
      <c r="A145" s="277"/>
      <c r="B145" s="278" t="s">
        <v>290</v>
      </c>
      <c r="C145" s="279">
        <v>903</v>
      </c>
      <c r="D145" s="280">
        <v>1006</v>
      </c>
      <c r="E145" s="481" t="s">
        <v>317</v>
      </c>
      <c r="F145" s="281" t="s">
        <v>292</v>
      </c>
      <c r="G145" s="282">
        <v>1268.3</v>
      </c>
      <c r="H145" s="282">
        <v>0</v>
      </c>
      <c r="I145" s="283">
        <v>0</v>
      </c>
      <c r="J145" s="258"/>
      <c r="K145" s="258"/>
      <c r="L145" s="258"/>
      <c r="M145" s="258"/>
    </row>
    <row r="146" spans="1:13" ht="31.5" customHeight="1" x14ac:dyDescent="0.25">
      <c r="A146" s="270" t="s">
        <v>1047</v>
      </c>
      <c r="B146" s="271" t="s">
        <v>1040</v>
      </c>
      <c r="C146" s="272">
        <v>904</v>
      </c>
      <c r="D146" s="273">
        <v>0</v>
      </c>
      <c r="E146" s="480">
        <v>0</v>
      </c>
      <c r="F146" s="274">
        <v>0</v>
      </c>
      <c r="G146" s="275">
        <v>361205.90334999998</v>
      </c>
      <c r="H146" s="275">
        <v>127983.75156999999</v>
      </c>
      <c r="I146" s="276">
        <v>13597.92</v>
      </c>
      <c r="J146" s="258"/>
      <c r="K146" s="258"/>
      <c r="L146" s="258"/>
      <c r="M146" s="258"/>
    </row>
    <row r="147" spans="1:13" ht="78.75" customHeight="1" x14ac:dyDescent="0.25">
      <c r="A147" s="277"/>
      <c r="B147" s="278" t="s">
        <v>1347</v>
      </c>
      <c r="C147" s="279">
        <v>904</v>
      </c>
      <c r="D147" s="280">
        <v>104</v>
      </c>
      <c r="E147" s="481">
        <v>0</v>
      </c>
      <c r="F147" s="281">
        <v>0</v>
      </c>
      <c r="G147" s="282">
        <v>105238.71032999999</v>
      </c>
      <c r="H147" s="282">
        <v>49522.384290000002</v>
      </c>
      <c r="I147" s="283">
        <v>12373.57</v>
      </c>
      <c r="J147" s="258"/>
      <c r="K147" s="258"/>
      <c r="L147" s="258"/>
      <c r="M147" s="258"/>
    </row>
    <row r="148" spans="1:13" ht="31.5" customHeight="1" x14ac:dyDescent="0.25">
      <c r="A148" s="277"/>
      <c r="B148" s="278" t="s">
        <v>235</v>
      </c>
      <c r="C148" s="279">
        <v>904</v>
      </c>
      <c r="D148" s="280">
        <v>104</v>
      </c>
      <c r="E148" s="481">
        <v>20000</v>
      </c>
      <c r="F148" s="281">
        <v>0</v>
      </c>
      <c r="G148" s="282">
        <v>105238.71032999999</v>
      </c>
      <c r="H148" s="282">
        <v>49522.384290000002</v>
      </c>
      <c r="I148" s="283">
        <v>12373.57</v>
      </c>
      <c r="J148" s="258"/>
      <c r="K148" s="258"/>
      <c r="L148" s="258"/>
      <c r="M148" s="258"/>
    </row>
    <row r="149" spans="1:13" ht="15.75" customHeight="1" x14ac:dyDescent="0.25">
      <c r="A149" s="277"/>
      <c r="B149" s="278" t="s">
        <v>236</v>
      </c>
      <c r="C149" s="279">
        <v>904</v>
      </c>
      <c r="D149" s="280">
        <v>104</v>
      </c>
      <c r="E149" s="481">
        <v>20400</v>
      </c>
      <c r="F149" s="281">
        <v>0</v>
      </c>
      <c r="G149" s="282">
        <v>105238.71032999999</v>
      </c>
      <c r="H149" s="282">
        <v>49522.384290000002</v>
      </c>
      <c r="I149" s="283">
        <v>12373.57</v>
      </c>
      <c r="J149" s="258"/>
      <c r="K149" s="258"/>
      <c r="L149" s="258"/>
      <c r="M149" s="258"/>
    </row>
    <row r="150" spans="1:13" ht="15.75" customHeight="1" x14ac:dyDescent="0.25">
      <c r="A150" s="277"/>
      <c r="B150" s="278" t="s">
        <v>237</v>
      </c>
      <c r="C150" s="279">
        <v>904</v>
      </c>
      <c r="D150" s="280">
        <v>104</v>
      </c>
      <c r="E150" s="481" t="s">
        <v>238</v>
      </c>
      <c r="F150" s="281" t="s">
        <v>239</v>
      </c>
      <c r="G150" s="282">
        <v>62455.86591</v>
      </c>
      <c r="H150" s="282">
        <v>49522.384290000002</v>
      </c>
      <c r="I150" s="283">
        <v>0</v>
      </c>
      <c r="J150" s="258"/>
      <c r="K150" s="258"/>
      <c r="L150" s="258"/>
      <c r="M150" s="258"/>
    </row>
    <row r="151" spans="1:13" ht="31.5" customHeight="1" x14ac:dyDescent="0.25">
      <c r="A151" s="277"/>
      <c r="B151" s="278" t="s">
        <v>240</v>
      </c>
      <c r="C151" s="279">
        <v>904</v>
      </c>
      <c r="D151" s="280">
        <v>104</v>
      </c>
      <c r="E151" s="481" t="s">
        <v>238</v>
      </c>
      <c r="F151" s="281" t="s">
        <v>241</v>
      </c>
      <c r="G151" s="282">
        <v>3578.6955899999998</v>
      </c>
      <c r="H151" s="282">
        <v>0</v>
      </c>
      <c r="I151" s="283">
        <v>0</v>
      </c>
      <c r="J151" s="258"/>
      <c r="K151" s="258"/>
      <c r="L151" s="258"/>
      <c r="M151" s="258"/>
    </row>
    <row r="152" spans="1:13" ht="31.5" customHeight="1" x14ac:dyDescent="0.25">
      <c r="A152" s="277"/>
      <c r="B152" s="278" t="s">
        <v>242</v>
      </c>
      <c r="C152" s="279">
        <v>904</v>
      </c>
      <c r="D152" s="280">
        <v>104</v>
      </c>
      <c r="E152" s="481" t="s">
        <v>238</v>
      </c>
      <c r="F152" s="281" t="s">
        <v>243</v>
      </c>
      <c r="G152" s="282">
        <v>39135.137789999993</v>
      </c>
      <c r="H152" s="282">
        <v>0</v>
      </c>
      <c r="I152" s="283">
        <v>12373.57</v>
      </c>
      <c r="J152" s="258"/>
      <c r="K152" s="258"/>
      <c r="L152" s="258"/>
      <c r="M152" s="258"/>
    </row>
    <row r="153" spans="1:13" ht="31.5" customHeight="1" x14ac:dyDescent="0.25">
      <c r="A153" s="277"/>
      <c r="B153" s="278" t="s">
        <v>244</v>
      </c>
      <c r="C153" s="279">
        <v>904</v>
      </c>
      <c r="D153" s="280">
        <v>104</v>
      </c>
      <c r="E153" s="481" t="s">
        <v>238</v>
      </c>
      <c r="F153" s="281" t="s">
        <v>245</v>
      </c>
      <c r="G153" s="282">
        <v>69.011039999999994</v>
      </c>
      <c r="H153" s="282">
        <v>0</v>
      </c>
      <c r="I153" s="283">
        <v>0</v>
      </c>
      <c r="J153" s="258"/>
      <c r="K153" s="258"/>
      <c r="L153" s="258"/>
      <c r="M153" s="258"/>
    </row>
    <row r="154" spans="1:13" ht="15.75" customHeight="1" x14ac:dyDescent="0.25">
      <c r="A154" s="277"/>
      <c r="B154" s="278" t="s">
        <v>1348</v>
      </c>
      <c r="C154" s="279">
        <v>904</v>
      </c>
      <c r="D154" s="280">
        <v>105</v>
      </c>
      <c r="E154" s="481">
        <v>0</v>
      </c>
      <c r="F154" s="281">
        <v>0</v>
      </c>
      <c r="G154" s="282">
        <v>254.84039999999999</v>
      </c>
      <c r="H154" s="282">
        <v>0</v>
      </c>
      <c r="I154" s="283">
        <v>0</v>
      </c>
      <c r="J154" s="258"/>
      <c r="K154" s="258"/>
      <c r="L154" s="258"/>
      <c r="M154" s="258"/>
    </row>
    <row r="155" spans="1:13" ht="31.5" customHeight="1" x14ac:dyDescent="0.25">
      <c r="A155" s="277"/>
      <c r="B155" s="278" t="s">
        <v>235</v>
      </c>
      <c r="C155" s="279">
        <v>904</v>
      </c>
      <c r="D155" s="280">
        <v>105</v>
      </c>
      <c r="E155" s="481">
        <v>10000</v>
      </c>
      <c r="F155" s="281">
        <v>0</v>
      </c>
      <c r="G155" s="282">
        <v>254.84039999999999</v>
      </c>
      <c r="H155" s="282">
        <v>0</v>
      </c>
      <c r="I155" s="283">
        <v>0</v>
      </c>
      <c r="J155" s="258"/>
      <c r="K155" s="258"/>
      <c r="L155" s="258"/>
      <c r="M155" s="258"/>
    </row>
    <row r="156" spans="1:13" ht="63" customHeight="1" x14ac:dyDescent="0.25">
      <c r="A156" s="277"/>
      <c r="B156" s="278" t="s">
        <v>318</v>
      </c>
      <c r="C156" s="279">
        <v>904</v>
      </c>
      <c r="D156" s="280">
        <v>105</v>
      </c>
      <c r="E156" s="481">
        <v>14000</v>
      </c>
      <c r="F156" s="281">
        <v>0</v>
      </c>
      <c r="G156" s="282">
        <v>254.84039999999999</v>
      </c>
      <c r="H156" s="282">
        <v>0</v>
      </c>
      <c r="I156" s="283">
        <v>0</v>
      </c>
      <c r="J156" s="258"/>
      <c r="K156" s="258"/>
      <c r="L156" s="258"/>
      <c r="M156" s="258"/>
    </row>
    <row r="157" spans="1:13" ht="31.5" customHeight="1" x14ac:dyDescent="0.25">
      <c r="A157" s="277"/>
      <c r="B157" s="278" t="s">
        <v>242</v>
      </c>
      <c r="C157" s="279">
        <v>904</v>
      </c>
      <c r="D157" s="280">
        <v>105</v>
      </c>
      <c r="E157" s="481" t="s">
        <v>319</v>
      </c>
      <c r="F157" s="281" t="s">
        <v>243</v>
      </c>
      <c r="G157" s="282">
        <v>254.84039999999999</v>
      </c>
      <c r="H157" s="282">
        <v>0</v>
      </c>
      <c r="I157" s="283">
        <v>0</v>
      </c>
      <c r="J157" s="258"/>
      <c r="K157" s="258"/>
      <c r="L157" s="258"/>
      <c r="M157" s="258"/>
    </row>
    <row r="158" spans="1:13" ht="15.75" customHeight="1" x14ac:dyDescent="0.25">
      <c r="A158" s="277"/>
      <c r="B158" s="278" t="s">
        <v>1351</v>
      </c>
      <c r="C158" s="279">
        <v>904</v>
      </c>
      <c r="D158" s="280">
        <v>113</v>
      </c>
      <c r="E158" s="481">
        <v>0</v>
      </c>
      <c r="F158" s="281">
        <v>0</v>
      </c>
      <c r="G158" s="282">
        <v>147885.42048</v>
      </c>
      <c r="H158" s="282">
        <v>55935.604150000006</v>
      </c>
      <c r="I158" s="283">
        <v>0</v>
      </c>
      <c r="J158" s="258"/>
      <c r="K158" s="258"/>
      <c r="L158" s="258"/>
      <c r="M158" s="258"/>
    </row>
    <row r="159" spans="1:13" ht="47.25" customHeight="1" x14ac:dyDescent="0.25">
      <c r="A159" s="277"/>
      <c r="B159" s="278" t="s">
        <v>250</v>
      </c>
      <c r="C159" s="279">
        <v>904</v>
      </c>
      <c r="D159" s="280">
        <v>113</v>
      </c>
      <c r="E159" s="481">
        <v>920000</v>
      </c>
      <c r="F159" s="281">
        <v>0</v>
      </c>
      <c r="G159" s="282">
        <v>5187.5319999999992</v>
      </c>
      <c r="H159" s="282">
        <v>0</v>
      </c>
      <c r="I159" s="283">
        <v>0</v>
      </c>
      <c r="J159" s="258"/>
      <c r="K159" s="258"/>
      <c r="L159" s="258"/>
      <c r="M159" s="258"/>
    </row>
    <row r="160" spans="1:13" ht="31.5" customHeight="1" x14ac:dyDescent="0.25">
      <c r="A160" s="277"/>
      <c r="B160" s="278" t="s">
        <v>251</v>
      </c>
      <c r="C160" s="279">
        <v>904</v>
      </c>
      <c r="D160" s="280">
        <v>113</v>
      </c>
      <c r="E160" s="481">
        <v>920300</v>
      </c>
      <c r="F160" s="281">
        <v>0</v>
      </c>
      <c r="G160" s="282">
        <v>5187.5319999999992</v>
      </c>
      <c r="H160" s="282">
        <v>0</v>
      </c>
      <c r="I160" s="283">
        <v>0</v>
      </c>
      <c r="J160" s="258"/>
      <c r="K160" s="258"/>
      <c r="L160" s="258"/>
      <c r="M160" s="258"/>
    </row>
    <row r="161" spans="1:13" ht="31.5" customHeight="1" x14ac:dyDescent="0.25">
      <c r="A161" s="277"/>
      <c r="B161" s="278" t="s">
        <v>242</v>
      </c>
      <c r="C161" s="279">
        <v>904</v>
      </c>
      <c r="D161" s="280">
        <v>113</v>
      </c>
      <c r="E161" s="481" t="s">
        <v>276</v>
      </c>
      <c r="F161" s="281" t="s">
        <v>243</v>
      </c>
      <c r="G161" s="282">
        <v>2033.3915</v>
      </c>
      <c r="H161" s="282">
        <v>0</v>
      </c>
      <c r="I161" s="283">
        <v>0</v>
      </c>
      <c r="J161" s="258"/>
      <c r="K161" s="258"/>
      <c r="L161" s="258"/>
      <c r="M161" s="258"/>
    </row>
    <row r="162" spans="1:13" ht="31.5" customHeight="1" x14ac:dyDescent="0.25">
      <c r="A162" s="277"/>
      <c r="B162" s="278" t="s">
        <v>244</v>
      </c>
      <c r="C162" s="279">
        <v>904</v>
      </c>
      <c r="D162" s="280">
        <v>113</v>
      </c>
      <c r="E162" s="481" t="s">
        <v>276</v>
      </c>
      <c r="F162" s="281" t="s">
        <v>245</v>
      </c>
      <c r="G162" s="282">
        <v>3154.1405</v>
      </c>
      <c r="H162" s="282">
        <v>0</v>
      </c>
      <c r="I162" s="283">
        <v>0</v>
      </c>
      <c r="J162" s="258"/>
      <c r="K162" s="258"/>
      <c r="L162" s="258"/>
      <c r="M162" s="258"/>
    </row>
    <row r="163" spans="1:13" ht="31.5" customHeight="1" x14ac:dyDescent="0.25">
      <c r="A163" s="277"/>
      <c r="B163" s="278" t="s">
        <v>284</v>
      </c>
      <c r="C163" s="279">
        <v>904</v>
      </c>
      <c r="D163" s="280">
        <v>113</v>
      </c>
      <c r="E163" s="481">
        <v>930000</v>
      </c>
      <c r="F163" s="281">
        <v>0</v>
      </c>
      <c r="G163" s="282">
        <v>106883.56993000001</v>
      </c>
      <c r="H163" s="282">
        <v>49471.412150000004</v>
      </c>
      <c r="I163" s="283">
        <v>0</v>
      </c>
      <c r="J163" s="258"/>
      <c r="K163" s="258"/>
      <c r="L163" s="258"/>
      <c r="M163" s="258"/>
    </row>
    <row r="164" spans="1:13" ht="31.5" customHeight="1" x14ac:dyDescent="0.25">
      <c r="A164" s="277"/>
      <c r="B164" s="278" t="s">
        <v>285</v>
      </c>
      <c r="C164" s="279">
        <v>904</v>
      </c>
      <c r="D164" s="280">
        <v>113</v>
      </c>
      <c r="E164" s="481">
        <v>939900</v>
      </c>
      <c r="F164" s="281">
        <v>0</v>
      </c>
      <c r="G164" s="282">
        <v>106883.56993000001</v>
      </c>
      <c r="H164" s="282">
        <v>49471.412150000004</v>
      </c>
      <c r="I164" s="283">
        <v>0</v>
      </c>
      <c r="J164" s="258"/>
      <c r="K164" s="258"/>
      <c r="L164" s="258"/>
      <c r="M164" s="258"/>
    </row>
    <row r="165" spans="1:13" ht="31.5" customHeight="1" x14ac:dyDescent="0.25">
      <c r="A165" s="277"/>
      <c r="B165" s="278" t="s">
        <v>320</v>
      </c>
      <c r="C165" s="279">
        <v>904</v>
      </c>
      <c r="D165" s="280">
        <v>113</v>
      </c>
      <c r="E165" s="481" t="s">
        <v>321</v>
      </c>
      <c r="F165" s="281">
        <v>0</v>
      </c>
      <c r="G165" s="282">
        <v>95770.958830000003</v>
      </c>
      <c r="H165" s="282">
        <v>41281.05616</v>
      </c>
      <c r="I165" s="283">
        <v>0</v>
      </c>
      <c r="J165" s="258"/>
      <c r="K165" s="258"/>
      <c r="L165" s="258"/>
      <c r="M165" s="258"/>
    </row>
    <row r="166" spans="1:13" ht="15.75" customHeight="1" x14ac:dyDescent="0.25">
      <c r="A166" s="277"/>
      <c r="B166" s="278" t="s">
        <v>237</v>
      </c>
      <c r="C166" s="279">
        <v>904</v>
      </c>
      <c r="D166" s="280">
        <v>113</v>
      </c>
      <c r="E166" s="481" t="s">
        <v>321</v>
      </c>
      <c r="F166" s="281" t="s">
        <v>239</v>
      </c>
      <c r="G166" s="282">
        <v>53349.951880000001</v>
      </c>
      <c r="H166" s="282">
        <v>41281.05616</v>
      </c>
      <c r="I166" s="283">
        <v>0</v>
      </c>
      <c r="J166" s="258"/>
      <c r="K166" s="258"/>
      <c r="L166" s="258"/>
      <c r="M166" s="258"/>
    </row>
    <row r="167" spans="1:13" ht="31.5" customHeight="1" x14ac:dyDescent="0.25">
      <c r="A167" s="277"/>
      <c r="B167" s="278" t="s">
        <v>240</v>
      </c>
      <c r="C167" s="279">
        <v>904</v>
      </c>
      <c r="D167" s="280">
        <v>113</v>
      </c>
      <c r="E167" s="481" t="s">
        <v>321</v>
      </c>
      <c r="F167" s="281" t="s">
        <v>241</v>
      </c>
      <c r="G167" s="282">
        <v>1783.9770100000001</v>
      </c>
      <c r="H167" s="282">
        <v>0</v>
      </c>
      <c r="I167" s="283">
        <v>0</v>
      </c>
      <c r="J167" s="258"/>
      <c r="K167" s="258"/>
      <c r="L167" s="258"/>
      <c r="M167" s="258"/>
    </row>
    <row r="168" spans="1:13" ht="31.5" customHeight="1" x14ac:dyDescent="0.25">
      <c r="A168" s="277"/>
      <c r="B168" s="278" t="s">
        <v>242</v>
      </c>
      <c r="C168" s="279">
        <v>904</v>
      </c>
      <c r="D168" s="280">
        <v>113</v>
      </c>
      <c r="E168" s="481" t="s">
        <v>321</v>
      </c>
      <c r="F168" s="281" t="s">
        <v>243</v>
      </c>
      <c r="G168" s="282">
        <v>40377.029939999993</v>
      </c>
      <c r="H168" s="282">
        <v>0</v>
      </c>
      <c r="I168" s="283">
        <v>0</v>
      </c>
      <c r="J168" s="258"/>
      <c r="K168" s="258"/>
      <c r="L168" s="258"/>
      <c r="M168" s="258"/>
    </row>
    <row r="169" spans="1:13" ht="15.75" customHeight="1" x14ac:dyDescent="0.25">
      <c r="A169" s="277"/>
      <c r="B169" s="278" t="s">
        <v>322</v>
      </c>
      <c r="C169" s="279">
        <v>904</v>
      </c>
      <c r="D169" s="280">
        <v>113</v>
      </c>
      <c r="E169" s="481" t="s">
        <v>321</v>
      </c>
      <c r="F169" s="281" t="s">
        <v>323</v>
      </c>
      <c r="G169" s="282">
        <v>110</v>
      </c>
      <c r="H169" s="282">
        <v>0</v>
      </c>
      <c r="I169" s="283">
        <v>0</v>
      </c>
      <c r="J169" s="258"/>
      <c r="K169" s="258"/>
      <c r="L169" s="258"/>
      <c r="M169" s="258"/>
    </row>
    <row r="170" spans="1:13" ht="31.5" customHeight="1" x14ac:dyDescent="0.25">
      <c r="A170" s="277"/>
      <c r="B170" s="278" t="s">
        <v>244</v>
      </c>
      <c r="C170" s="279">
        <v>904</v>
      </c>
      <c r="D170" s="280">
        <v>113</v>
      </c>
      <c r="E170" s="481" t="s">
        <v>321</v>
      </c>
      <c r="F170" s="281" t="s">
        <v>245</v>
      </c>
      <c r="G170" s="282">
        <v>150</v>
      </c>
      <c r="H170" s="282">
        <v>0</v>
      </c>
      <c r="I170" s="283">
        <v>0</v>
      </c>
      <c r="J170" s="258"/>
      <c r="K170" s="258"/>
      <c r="L170" s="258"/>
      <c r="M170" s="258"/>
    </row>
    <row r="171" spans="1:13" ht="47.25" customHeight="1" x14ac:dyDescent="0.25">
      <c r="A171" s="277"/>
      <c r="B171" s="278" t="s">
        <v>286</v>
      </c>
      <c r="C171" s="279">
        <v>904</v>
      </c>
      <c r="D171" s="280">
        <v>113</v>
      </c>
      <c r="E171" s="481" t="s">
        <v>287</v>
      </c>
      <c r="F171" s="281">
        <v>0</v>
      </c>
      <c r="G171" s="282">
        <v>11112.6111</v>
      </c>
      <c r="H171" s="282">
        <v>8190.35599</v>
      </c>
      <c r="I171" s="283">
        <v>0</v>
      </c>
      <c r="J171" s="258"/>
      <c r="K171" s="258"/>
      <c r="L171" s="258"/>
      <c r="M171" s="258"/>
    </row>
    <row r="172" spans="1:13" ht="15.75" customHeight="1" x14ac:dyDescent="0.25">
      <c r="A172" s="277"/>
      <c r="B172" s="278" t="s">
        <v>237</v>
      </c>
      <c r="C172" s="279">
        <v>904</v>
      </c>
      <c r="D172" s="280">
        <v>113</v>
      </c>
      <c r="E172" s="481" t="s">
        <v>287</v>
      </c>
      <c r="F172" s="281" t="s">
        <v>239</v>
      </c>
      <c r="G172" s="282">
        <v>10547.369200000001</v>
      </c>
      <c r="H172" s="282">
        <v>8190.35599</v>
      </c>
      <c r="I172" s="283">
        <v>0</v>
      </c>
      <c r="J172" s="258"/>
      <c r="K172" s="258"/>
      <c r="L172" s="258"/>
      <c r="M172" s="258"/>
    </row>
    <row r="173" spans="1:13" ht="31.5" customHeight="1" x14ac:dyDescent="0.25">
      <c r="A173" s="277"/>
      <c r="B173" s="278" t="s">
        <v>240</v>
      </c>
      <c r="C173" s="279">
        <v>904</v>
      </c>
      <c r="D173" s="280">
        <v>113</v>
      </c>
      <c r="E173" s="481" t="s">
        <v>287</v>
      </c>
      <c r="F173" s="281" t="s">
        <v>241</v>
      </c>
      <c r="G173" s="282">
        <v>539.24189999999999</v>
      </c>
      <c r="H173" s="282">
        <v>0</v>
      </c>
      <c r="I173" s="283">
        <v>0</v>
      </c>
      <c r="J173" s="258"/>
      <c r="K173" s="258"/>
      <c r="L173" s="258"/>
      <c r="M173" s="258"/>
    </row>
    <row r="174" spans="1:13" ht="31.5" customHeight="1" x14ac:dyDescent="0.25">
      <c r="A174" s="277"/>
      <c r="B174" s="278" t="s">
        <v>242</v>
      </c>
      <c r="C174" s="279">
        <v>904</v>
      </c>
      <c r="D174" s="280">
        <v>113</v>
      </c>
      <c r="E174" s="481" t="s">
        <v>287</v>
      </c>
      <c r="F174" s="281" t="s">
        <v>243</v>
      </c>
      <c r="G174" s="282">
        <v>26</v>
      </c>
      <c r="H174" s="282">
        <v>0</v>
      </c>
      <c r="I174" s="283">
        <v>0</v>
      </c>
      <c r="J174" s="258"/>
      <c r="K174" s="258"/>
      <c r="L174" s="258"/>
      <c r="M174" s="258"/>
    </row>
    <row r="175" spans="1:13" ht="31.5" customHeight="1" x14ac:dyDescent="0.25">
      <c r="A175" s="277"/>
      <c r="B175" s="278" t="s">
        <v>324</v>
      </c>
      <c r="C175" s="279">
        <v>904</v>
      </c>
      <c r="D175" s="280">
        <v>113</v>
      </c>
      <c r="E175" s="481">
        <v>4400000</v>
      </c>
      <c r="F175" s="281">
        <v>0</v>
      </c>
      <c r="G175" s="282">
        <v>9172.5385500000029</v>
      </c>
      <c r="H175" s="282">
        <v>6464.192</v>
      </c>
      <c r="I175" s="283">
        <v>0</v>
      </c>
      <c r="J175" s="258"/>
      <c r="K175" s="258"/>
      <c r="L175" s="258"/>
      <c r="M175" s="258"/>
    </row>
    <row r="176" spans="1:13" ht="31.5" customHeight="1" x14ac:dyDescent="0.25">
      <c r="A176" s="277"/>
      <c r="B176" s="278" t="s">
        <v>285</v>
      </c>
      <c r="C176" s="279">
        <v>904</v>
      </c>
      <c r="D176" s="280">
        <v>113</v>
      </c>
      <c r="E176" s="481">
        <v>4409900</v>
      </c>
      <c r="F176" s="281">
        <v>0</v>
      </c>
      <c r="G176" s="282">
        <v>9172.5385500000029</v>
      </c>
      <c r="H176" s="282">
        <v>6464.192</v>
      </c>
      <c r="I176" s="283">
        <v>0</v>
      </c>
      <c r="J176" s="258"/>
      <c r="K176" s="258"/>
      <c r="L176" s="258"/>
      <c r="M176" s="258"/>
    </row>
    <row r="177" spans="1:13" ht="47.25" customHeight="1" x14ac:dyDescent="0.25">
      <c r="A177" s="277"/>
      <c r="B177" s="278" t="s">
        <v>325</v>
      </c>
      <c r="C177" s="279">
        <v>904</v>
      </c>
      <c r="D177" s="280">
        <v>113</v>
      </c>
      <c r="E177" s="481" t="s">
        <v>326</v>
      </c>
      <c r="F177" s="281">
        <v>0</v>
      </c>
      <c r="G177" s="282">
        <v>9172.5385500000029</v>
      </c>
      <c r="H177" s="282">
        <v>6464.192</v>
      </c>
      <c r="I177" s="283">
        <v>0</v>
      </c>
      <c r="J177" s="258"/>
      <c r="K177" s="258"/>
      <c r="L177" s="258"/>
      <c r="M177" s="258"/>
    </row>
    <row r="178" spans="1:13" ht="15.75" customHeight="1" x14ac:dyDescent="0.25">
      <c r="A178" s="277"/>
      <c r="B178" s="278" t="s">
        <v>237</v>
      </c>
      <c r="C178" s="279">
        <v>904</v>
      </c>
      <c r="D178" s="280">
        <v>113</v>
      </c>
      <c r="E178" s="481" t="s">
        <v>326</v>
      </c>
      <c r="F178" s="281" t="s">
        <v>327</v>
      </c>
      <c r="G178" s="282">
        <v>8416.3780000000006</v>
      </c>
      <c r="H178" s="282">
        <v>6464.192</v>
      </c>
      <c r="I178" s="283">
        <v>0</v>
      </c>
      <c r="J178" s="258"/>
      <c r="K178" s="258"/>
      <c r="L178" s="258"/>
      <c r="M178" s="258"/>
    </row>
    <row r="179" spans="1:13" ht="31.5" customHeight="1" x14ac:dyDescent="0.25">
      <c r="A179" s="277"/>
      <c r="B179" s="278" t="s">
        <v>240</v>
      </c>
      <c r="C179" s="279">
        <v>904</v>
      </c>
      <c r="D179" s="280">
        <v>113</v>
      </c>
      <c r="E179" s="481" t="s">
        <v>326</v>
      </c>
      <c r="F179" s="281" t="s">
        <v>328</v>
      </c>
      <c r="G179" s="282">
        <v>121.224</v>
      </c>
      <c r="H179" s="282">
        <v>0</v>
      </c>
      <c r="I179" s="283">
        <v>0</v>
      </c>
      <c r="J179" s="258"/>
      <c r="K179" s="258"/>
      <c r="L179" s="258"/>
      <c r="M179" s="258"/>
    </row>
    <row r="180" spans="1:13" ht="31.5" customHeight="1" x14ac:dyDescent="0.25">
      <c r="A180" s="277"/>
      <c r="B180" s="278" t="s">
        <v>242</v>
      </c>
      <c r="C180" s="279">
        <v>904</v>
      </c>
      <c r="D180" s="280">
        <v>113</v>
      </c>
      <c r="E180" s="481" t="s">
        <v>326</v>
      </c>
      <c r="F180" s="281" t="s">
        <v>243</v>
      </c>
      <c r="G180" s="282">
        <v>624</v>
      </c>
      <c r="H180" s="282">
        <v>0</v>
      </c>
      <c r="I180" s="283">
        <v>0</v>
      </c>
      <c r="J180" s="258"/>
      <c r="K180" s="258"/>
      <c r="L180" s="258"/>
      <c r="M180" s="258"/>
    </row>
    <row r="181" spans="1:13" ht="31.5" customHeight="1" x14ac:dyDescent="0.25">
      <c r="A181" s="277"/>
      <c r="B181" s="278" t="s">
        <v>244</v>
      </c>
      <c r="C181" s="279">
        <v>904</v>
      </c>
      <c r="D181" s="280">
        <v>113</v>
      </c>
      <c r="E181" s="481" t="s">
        <v>326</v>
      </c>
      <c r="F181" s="281" t="s">
        <v>245</v>
      </c>
      <c r="G181" s="282">
        <v>10.93655</v>
      </c>
      <c r="H181" s="282">
        <v>0</v>
      </c>
      <c r="I181" s="283">
        <v>0</v>
      </c>
      <c r="J181" s="258"/>
      <c r="K181" s="258"/>
      <c r="L181" s="258"/>
      <c r="M181" s="258"/>
    </row>
    <row r="182" spans="1:13" ht="31.5" customHeight="1" x14ac:dyDescent="0.25">
      <c r="A182" s="277"/>
      <c r="B182" s="278" t="s">
        <v>288</v>
      </c>
      <c r="C182" s="279">
        <v>904</v>
      </c>
      <c r="D182" s="280">
        <v>113</v>
      </c>
      <c r="E182" s="481">
        <v>5220000</v>
      </c>
      <c r="F182" s="281">
        <v>0</v>
      </c>
      <c r="G182" s="282">
        <v>4450</v>
      </c>
      <c r="H182" s="282">
        <v>0</v>
      </c>
      <c r="I182" s="283">
        <v>0</v>
      </c>
      <c r="J182" s="258"/>
      <c r="K182" s="258"/>
      <c r="L182" s="258"/>
      <c r="M182" s="258"/>
    </row>
    <row r="183" spans="1:13" ht="31.5" customHeight="1" x14ac:dyDescent="0.25">
      <c r="A183" s="277"/>
      <c r="B183" s="278" t="s">
        <v>329</v>
      </c>
      <c r="C183" s="279">
        <v>904</v>
      </c>
      <c r="D183" s="280">
        <v>113</v>
      </c>
      <c r="E183" s="481">
        <v>5220400</v>
      </c>
      <c r="F183" s="281">
        <v>0</v>
      </c>
      <c r="G183" s="282">
        <v>1120</v>
      </c>
      <c r="H183" s="282">
        <v>0</v>
      </c>
      <c r="I183" s="283">
        <v>0</v>
      </c>
      <c r="J183" s="258"/>
      <c r="K183" s="258"/>
      <c r="L183" s="258"/>
      <c r="M183" s="258"/>
    </row>
    <row r="184" spans="1:13" ht="63" customHeight="1" x14ac:dyDescent="0.25">
      <c r="A184" s="277"/>
      <c r="B184" s="278" t="s">
        <v>312</v>
      </c>
      <c r="C184" s="279">
        <v>904</v>
      </c>
      <c r="D184" s="280">
        <v>113</v>
      </c>
      <c r="E184" s="481" t="s">
        <v>330</v>
      </c>
      <c r="F184" s="281" t="s">
        <v>313</v>
      </c>
      <c r="G184" s="282">
        <v>1120</v>
      </c>
      <c r="H184" s="282">
        <v>0</v>
      </c>
      <c r="I184" s="283">
        <v>0</v>
      </c>
      <c r="J184" s="258"/>
      <c r="K184" s="258"/>
      <c r="L184" s="258"/>
      <c r="M184" s="258"/>
    </row>
    <row r="185" spans="1:13" ht="63" customHeight="1" x14ac:dyDescent="0.25">
      <c r="A185" s="277"/>
      <c r="B185" s="278" t="s">
        <v>331</v>
      </c>
      <c r="C185" s="279">
        <v>904</v>
      </c>
      <c r="D185" s="280">
        <v>113</v>
      </c>
      <c r="E185" s="481">
        <v>5221700</v>
      </c>
      <c r="F185" s="281">
        <v>0</v>
      </c>
      <c r="G185" s="282">
        <v>1955</v>
      </c>
      <c r="H185" s="282">
        <v>0</v>
      </c>
      <c r="I185" s="283">
        <v>0</v>
      </c>
      <c r="J185" s="258"/>
      <c r="K185" s="258"/>
      <c r="L185" s="258"/>
      <c r="M185" s="258"/>
    </row>
    <row r="186" spans="1:13" ht="47.25" customHeight="1" x14ac:dyDescent="0.25">
      <c r="A186" s="277"/>
      <c r="B186" s="278" t="s">
        <v>272</v>
      </c>
      <c r="C186" s="279">
        <v>904</v>
      </c>
      <c r="D186" s="280">
        <v>113</v>
      </c>
      <c r="E186" s="481" t="s">
        <v>332</v>
      </c>
      <c r="F186" s="281" t="s">
        <v>273</v>
      </c>
      <c r="G186" s="282">
        <v>1955</v>
      </c>
      <c r="H186" s="282">
        <v>0</v>
      </c>
      <c r="I186" s="283">
        <v>0</v>
      </c>
      <c r="J186" s="258"/>
      <c r="K186" s="258"/>
      <c r="L186" s="258"/>
      <c r="M186" s="258"/>
    </row>
    <row r="187" spans="1:13" ht="47.25" customHeight="1" x14ac:dyDescent="0.25">
      <c r="A187" s="277"/>
      <c r="B187" s="278" t="s">
        <v>302</v>
      </c>
      <c r="C187" s="279">
        <v>904</v>
      </c>
      <c r="D187" s="280">
        <v>113</v>
      </c>
      <c r="E187" s="481">
        <v>5223700</v>
      </c>
      <c r="F187" s="281">
        <v>0</v>
      </c>
      <c r="G187" s="282">
        <v>1375</v>
      </c>
      <c r="H187" s="282">
        <v>0</v>
      </c>
      <c r="I187" s="283">
        <v>0</v>
      </c>
      <c r="J187" s="258"/>
      <c r="K187" s="258"/>
      <c r="L187" s="258"/>
      <c r="M187" s="258"/>
    </row>
    <row r="188" spans="1:13" ht="47.25" customHeight="1" x14ac:dyDescent="0.25">
      <c r="A188" s="277"/>
      <c r="B188" s="278" t="s">
        <v>272</v>
      </c>
      <c r="C188" s="279">
        <v>904</v>
      </c>
      <c r="D188" s="280">
        <v>113</v>
      </c>
      <c r="E188" s="481" t="s">
        <v>303</v>
      </c>
      <c r="F188" s="281" t="s">
        <v>273</v>
      </c>
      <c r="G188" s="282">
        <v>1375</v>
      </c>
      <c r="H188" s="282">
        <v>0</v>
      </c>
      <c r="I188" s="283">
        <v>0</v>
      </c>
      <c r="J188" s="258"/>
      <c r="K188" s="258"/>
      <c r="L188" s="258"/>
      <c r="M188" s="258"/>
    </row>
    <row r="189" spans="1:13" ht="15.75" customHeight="1" x14ac:dyDescent="0.25">
      <c r="A189" s="277"/>
      <c r="B189" s="278" t="s">
        <v>295</v>
      </c>
      <c r="C189" s="279">
        <v>904</v>
      </c>
      <c r="D189" s="280">
        <v>113</v>
      </c>
      <c r="E189" s="481">
        <v>7950000</v>
      </c>
      <c r="F189" s="281">
        <v>0</v>
      </c>
      <c r="G189" s="282">
        <v>22191.78</v>
      </c>
      <c r="H189" s="282">
        <v>0</v>
      </c>
      <c r="I189" s="283">
        <v>0</v>
      </c>
      <c r="J189" s="258"/>
      <c r="K189" s="258"/>
      <c r="L189" s="258"/>
      <c r="M189" s="258"/>
    </row>
    <row r="190" spans="1:13" ht="109.5" customHeight="1" x14ac:dyDescent="0.25">
      <c r="A190" s="277"/>
      <c r="B190" s="278" t="s">
        <v>333</v>
      </c>
      <c r="C190" s="279">
        <v>904</v>
      </c>
      <c r="D190" s="280">
        <v>113</v>
      </c>
      <c r="E190" s="481" t="s">
        <v>334</v>
      </c>
      <c r="F190" s="281">
        <v>0</v>
      </c>
      <c r="G190" s="282">
        <v>19827</v>
      </c>
      <c r="H190" s="282">
        <v>0</v>
      </c>
      <c r="I190" s="283">
        <v>0</v>
      </c>
      <c r="J190" s="258"/>
      <c r="K190" s="258"/>
      <c r="L190" s="258"/>
      <c r="M190" s="258"/>
    </row>
    <row r="191" spans="1:13" ht="47.25" customHeight="1" x14ac:dyDescent="0.25">
      <c r="A191" s="277"/>
      <c r="B191" s="278" t="s">
        <v>272</v>
      </c>
      <c r="C191" s="279">
        <v>904</v>
      </c>
      <c r="D191" s="280">
        <v>113</v>
      </c>
      <c r="E191" s="481" t="s">
        <v>334</v>
      </c>
      <c r="F191" s="281" t="s">
        <v>273</v>
      </c>
      <c r="G191" s="282">
        <v>19827</v>
      </c>
      <c r="H191" s="282">
        <v>0</v>
      </c>
      <c r="I191" s="283">
        <v>0</v>
      </c>
      <c r="J191" s="258"/>
      <c r="K191" s="258"/>
      <c r="L191" s="258"/>
      <c r="M191" s="258"/>
    </row>
    <row r="192" spans="1:13" ht="127.5" customHeight="1" x14ac:dyDescent="0.25">
      <c r="A192" s="277"/>
      <c r="B192" s="278" t="s">
        <v>335</v>
      </c>
      <c r="C192" s="279">
        <v>904</v>
      </c>
      <c r="D192" s="280">
        <v>113</v>
      </c>
      <c r="E192" s="481" t="s">
        <v>336</v>
      </c>
      <c r="F192" s="281">
        <v>0</v>
      </c>
      <c r="G192" s="282">
        <v>2364.7799999999997</v>
      </c>
      <c r="H192" s="282">
        <v>0</v>
      </c>
      <c r="I192" s="283">
        <v>0</v>
      </c>
      <c r="J192" s="258"/>
      <c r="K192" s="258"/>
      <c r="L192" s="258"/>
      <c r="M192" s="258"/>
    </row>
    <row r="193" spans="1:13" ht="31.5" customHeight="1" x14ac:dyDescent="0.25">
      <c r="A193" s="277"/>
      <c r="B193" s="278" t="s">
        <v>242</v>
      </c>
      <c r="C193" s="279">
        <v>904</v>
      </c>
      <c r="D193" s="280">
        <v>113</v>
      </c>
      <c r="E193" s="481" t="s">
        <v>336</v>
      </c>
      <c r="F193" s="281" t="s">
        <v>243</v>
      </c>
      <c r="G193" s="282">
        <v>67</v>
      </c>
      <c r="H193" s="282">
        <v>0</v>
      </c>
      <c r="I193" s="283">
        <v>0</v>
      </c>
      <c r="J193" s="258"/>
      <c r="K193" s="258"/>
      <c r="L193" s="258"/>
      <c r="M193" s="258"/>
    </row>
    <row r="194" spans="1:13" ht="63" customHeight="1" x14ac:dyDescent="0.25">
      <c r="A194" s="277"/>
      <c r="B194" s="278" t="s">
        <v>312</v>
      </c>
      <c r="C194" s="279">
        <v>904</v>
      </c>
      <c r="D194" s="280">
        <v>113</v>
      </c>
      <c r="E194" s="481" t="s">
        <v>336</v>
      </c>
      <c r="F194" s="281" t="s">
        <v>313</v>
      </c>
      <c r="G194" s="282">
        <v>2297.7799999999997</v>
      </c>
      <c r="H194" s="282">
        <v>0</v>
      </c>
      <c r="I194" s="283">
        <v>0</v>
      </c>
      <c r="J194" s="258"/>
      <c r="K194" s="258"/>
      <c r="L194" s="258"/>
      <c r="M194" s="258"/>
    </row>
    <row r="195" spans="1:13" ht="63" customHeight="1" x14ac:dyDescent="0.25">
      <c r="A195" s="277"/>
      <c r="B195" s="278" t="s">
        <v>1353</v>
      </c>
      <c r="C195" s="279">
        <v>904</v>
      </c>
      <c r="D195" s="280">
        <v>309</v>
      </c>
      <c r="E195" s="481">
        <v>0</v>
      </c>
      <c r="F195" s="281">
        <v>0</v>
      </c>
      <c r="G195" s="282">
        <v>44970.665699999998</v>
      </c>
      <c r="H195" s="282">
        <v>22525.763129999999</v>
      </c>
      <c r="I195" s="283">
        <v>1224.3499999999999</v>
      </c>
      <c r="J195" s="258"/>
      <c r="K195" s="258"/>
      <c r="L195" s="258"/>
      <c r="M195" s="258"/>
    </row>
    <row r="196" spans="1:13" ht="31.5" customHeight="1" x14ac:dyDescent="0.25">
      <c r="A196" s="277"/>
      <c r="B196" s="278" t="s">
        <v>284</v>
      </c>
      <c r="C196" s="279">
        <v>904</v>
      </c>
      <c r="D196" s="280">
        <v>309</v>
      </c>
      <c r="E196" s="481">
        <v>930000</v>
      </c>
      <c r="F196" s="281">
        <v>0</v>
      </c>
      <c r="G196" s="282">
        <v>44970.665699999998</v>
      </c>
      <c r="H196" s="282">
        <v>22525.763129999999</v>
      </c>
      <c r="I196" s="283">
        <v>1224.3499999999999</v>
      </c>
      <c r="J196" s="258"/>
      <c r="K196" s="258"/>
      <c r="L196" s="258"/>
      <c r="M196" s="258"/>
    </row>
    <row r="197" spans="1:13" ht="31.5" customHeight="1" x14ac:dyDescent="0.25">
      <c r="A197" s="277"/>
      <c r="B197" s="278" t="s">
        <v>285</v>
      </c>
      <c r="C197" s="279">
        <v>904</v>
      </c>
      <c r="D197" s="280">
        <v>309</v>
      </c>
      <c r="E197" s="481">
        <v>939900</v>
      </c>
      <c r="F197" s="281">
        <v>0</v>
      </c>
      <c r="G197" s="282">
        <v>44970.665699999998</v>
      </c>
      <c r="H197" s="282">
        <v>22525.763129999999</v>
      </c>
      <c r="I197" s="283">
        <v>1224.3499999999999</v>
      </c>
      <c r="J197" s="258"/>
      <c r="K197" s="258"/>
      <c r="L197" s="258"/>
      <c r="M197" s="258"/>
    </row>
    <row r="198" spans="1:13" ht="47.25" customHeight="1" x14ac:dyDescent="0.25">
      <c r="A198" s="277"/>
      <c r="B198" s="278" t="s">
        <v>337</v>
      </c>
      <c r="C198" s="279">
        <v>904</v>
      </c>
      <c r="D198" s="280">
        <v>309</v>
      </c>
      <c r="E198" s="481" t="s">
        <v>338</v>
      </c>
      <c r="F198" s="281">
        <v>0</v>
      </c>
      <c r="G198" s="282">
        <v>44970.665699999998</v>
      </c>
      <c r="H198" s="282">
        <v>22525.763129999999</v>
      </c>
      <c r="I198" s="283">
        <v>1224.3499999999999</v>
      </c>
      <c r="J198" s="258"/>
      <c r="K198" s="258"/>
      <c r="L198" s="258"/>
      <c r="M198" s="258"/>
    </row>
    <row r="199" spans="1:13" ht="15.75" customHeight="1" x14ac:dyDescent="0.25">
      <c r="A199" s="277"/>
      <c r="B199" s="278" t="s">
        <v>237</v>
      </c>
      <c r="C199" s="279">
        <v>904</v>
      </c>
      <c r="D199" s="280">
        <v>309</v>
      </c>
      <c r="E199" s="481" t="s">
        <v>338</v>
      </c>
      <c r="F199" s="281" t="s">
        <v>327</v>
      </c>
      <c r="G199" s="282">
        <v>29253.90913</v>
      </c>
      <c r="H199" s="282">
        <v>22525.763129999999</v>
      </c>
      <c r="I199" s="283">
        <v>0</v>
      </c>
      <c r="J199" s="258"/>
      <c r="K199" s="258"/>
      <c r="L199" s="258"/>
      <c r="M199" s="258"/>
    </row>
    <row r="200" spans="1:13" ht="31.5" customHeight="1" x14ac:dyDescent="0.25">
      <c r="A200" s="277"/>
      <c r="B200" s="278" t="s">
        <v>240</v>
      </c>
      <c r="C200" s="279">
        <v>904</v>
      </c>
      <c r="D200" s="280">
        <v>309</v>
      </c>
      <c r="E200" s="481" t="s">
        <v>338</v>
      </c>
      <c r="F200" s="281" t="s">
        <v>328</v>
      </c>
      <c r="G200" s="282">
        <v>860.83373000000006</v>
      </c>
      <c r="H200" s="282">
        <v>0</v>
      </c>
      <c r="I200" s="283">
        <v>0</v>
      </c>
      <c r="J200" s="258"/>
      <c r="K200" s="258"/>
      <c r="L200" s="258"/>
      <c r="M200" s="258"/>
    </row>
    <row r="201" spans="1:13" ht="31.5" customHeight="1" x14ac:dyDescent="0.25">
      <c r="A201" s="277"/>
      <c r="B201" s="278" t="s">
        <v>242</v>
      </c>
      <c r="C201" s="279">
        <v>904</v>
      </c>
      <c r="D201" s="280">
        <v>309</v>
      </c>
      <c r="E201" s="481" t="s">
        <v>338</v>
      </c>
      <c r="F201" s="281" t="s">
        <v>243</v>
      </c>
      <c r="G201" s="282">
        <v>14793.92693</v>
      </c>
      <c r="H201" s="282">
        <v>0</v>
      </c>
      <c r="I201" s="283">
        <v>1224.3499999999999</v>
      </c>
      <c r="J201" s="258"/>
      <c r="K201" s="258"/>
      <c r="L201" s="258"/>
      <c r="M201" s="258"/>
    </row>
    <row r="202" spans="1:13" ht="15.75" customHeight="1" x14ac:dyDescent="0.25">
      <c r="A202" s="277"/>
      <c r="B202" s="278" t="s">
        <v>322</v>
      </c>
      <c r="C202" s="279">
        <v>904</v>
      </c>
      <c r="D202" s="280">
        <v>309</v>
      </c>
      <c r="E202" s="481" t="s">
        <v>338</v>
      </c>
      <c r="F202" s="281" t="s">
        <v>323</v>
      </c>
      <c r="G202" s="282">
        <v>31.13822</v>
      </c>
      <c r="H202" s="282">
        <v>0</v>
      </c>
      <c r="I202" s="283">
        <v>0</v>
      </c>
      <c r="J202" s="258"/>
      <c r="K202" s="258"/>
      <c r="L202" s="258"/>
      <c r="M202" s="258"/>
    </row>
    <row r="203" spans="1:13" ht="31.5" customHeight="1" x14ac:dyDescent="0.25">
      <c r="A203" s="277"/>
      <c r="B203" s="278" t="s">
        <v>244</v>
      </c>
      <c r="C203" s="279">
        <v>904</v>
      </c>
      <c r="D203" s="280">
        <v>309</v>
      </c>
      <c r="E203" s="481" t="s">
        <v>338</v>
      </c>
      <c r="F203" s="281" t="s">
        <v>245</v>
      </c>
      <c r="G203" s="282">
        <v>30.857690000000002</v>
      </c>
      <c r="H203" s="282">
        <v>0</v>
      </c>
      <c r="I203" s="283">
        <v>0</v>
      </c>
      <c r="J203" s="258"/>
      <c r="K203" s="258"/>
      <c r="L203" s="258"/>
      <c r="M203" s="258"/>
    </row>
    <row r="204" spans="1:13" ht="15.75" customHeight="1" x14ac:dyDescent="0.25">
      <c r="A204" s="277"/>
      <c r="B204" s="278" t="s">
        <v>1371</v>
      </c>
      <c r="C204" s="279">
        <v>904</v>
      </c>
      <c r="D204" s="280">
        <v>709</v>
      </c>
      <c r="E204" s="481">
        <v>0</v>
      </c>
      <c r="F204" s="281">
        <v>0</v>
      </c>
      <c r="G204" s="282">
        <v>54040.682379999998</v>
      </c>
      <c r="H204" s="282">
        <v>0</v>
      </c>
      <c r="I204" s="283">
        <v>0</v>
      </c>
      <c r="J204" s="258"/>
      <c r="K204" s="258"/>
      <c r="L204" s="258"/>
      <c r="M204" s="258"/>
    </row>
    <row r="205" spans="1:13" ht="31.5" customHeight="1" x14ac:dyDescent="0.25">
      <c r="A205" s="277"/>
      <c r="B205" s="278" t="s">
        <v>339</v>
      </c>
      <c r="C205" s="279">
        <v>904</v>
      </c>
      <c r="D205" s="280">
        <v>709</v>
      </c>
      <c r="E205" s="481">
        <v>4350000</v>
      </c>
      <c r="F205" s="281">
        <v>0</v>
      </c>
      <c r="G205" s="282">
        <v>43580.930779999995</v>
      </c>
      <c r="H205" s="282">
        <v>0</v>
      </c>
      <c r="I205" s="283">
        <v>0</v>
      </c>
      <c r="J205" s="258"/>
      <c r="K205" s="258"/>
      <c r="L205" s="258"/>
      <c r="M205" s="258"/>
    </row>
    <row r="206" spans="1:13" ht="31.5" customHeight="1" x14ac:dyDescent="0.25">
      <c r="A206" s="277"/>
      <c r="B206" s="278" t="s">
        <v>339</v>
      </c>
      <c r="C206" s="279">
        <v>904</v>
      </c>
      <c r="D206" s="280">
        <v>709</v>
      </c>
      <c r="E206" s="481">
        <v>4350000</v>
      </c>
      <c r="F206" s="281">
        <v>0</v>
      </c>
      <c r="G206" s="282">
        <v>43580.930779999995</v>
      </c>
      <c r="H206" s="282">
        <v>0</v>
      </c>
      <c r="I206" s="283">
        <v>0</v>
      </c>
      <c r="J206" s="258"/>
      <c r="K206" s="258"/>
      <c r="L206" s="258"/>
      <c r="M206" s="258"/>
    </row>
    <row r="207" spans="1:13" ht="47.25" customHeight="1" x14ac:dyDescent="0.25">
      <c r="A207" s="277"/>
      <c r="B207" s="278" t="s">
        <v>340</v>
      </c>
      <c r="C207" s="279">
        <v>904</v>
      </c>
      <c r="D207" s="280">
        <v>709</v>
      </c>
      <c r="E207" s="481" t="s">
        <v>341</v>
      </c>
      <c r="F207" s="281">
        <v>0</v>
      </c>
      <c r="G207" s="282">
        <v>43580.930779999995</v>
      </c>
      <c r="H207" s="282">
        <v>0</v>
      </c>
      <c r="I207" s="283">
        <v>0</v>
      </c>
      <c r="J207" s="258"/>
      <c r="K207" s="258"/>
      <c r="L207" s="258"/>
      <c r="M207" s="258"/>
    </row>
    <row r="208" spans="1:13" ht="63" customHeight="1" x14ac:dyDescent="0.25">
      <c r="A208" s="277"/>
      <c r="B208" s="278" t="s">
        <v>342</v>
      </c>
      <c r="C208" s="279">
        <v>904</v>
      </c>
      <c r="D208" s="280">
        <v>709</v>
      </c>
      <c r="E208" s="481" t="s">
        <v>341</v>
      </c>
      <c r="F208" s="281" t="s">
        <v>343</v>
      </c>
      <c r="G208" s="282">
        <v>43580.930779999995</v>
      </c>
      <c r="H208" s="282">
        <v>0</v>
      </c>
      <c r="I208" s="283">
        <v>0</v>
      </c>
      <c r="J208" s="258"/>
      <c r="K208" s="258"/>
      <c r="L208" s="258"/>
      <c r="M208" s="258"/>
    </row>
    <row r="209" spans="1:13" ht="15.75" customHeight="1" x14ac:dyDescent="0.25">
      <c r="A209" s="277"/>
      <c r="B209" s="278" t="s">
        <v>295</v>
      </c>
      <c r="C209" s="279">
        <v>904</v>
      </c>
      <c r="D209" s="280">
        <v>709</v>
      </c>
      <c r="E209" s="481">
        <v>7950000</v>
      </c>
      <c r="F209" s="281">
        <v>0</v>
      </c>
      <c r="G209" s="282">
        <v>10459.7516</v>
      </c>
      <c r="H209" s="282">
        <v>0</v>
      </c>
      <c r="I209" s="283">
        <v>0</v>
      </c>
      <c r="J209" s="258"/>
      <c r="K209" s="258"/>
      <c r="L209" s="258"/>
      <c r="M209" s="258"/>
    </row>
    <row r="210" spans="1:13" ht="118.5" customHeight="1" x14ac:dyDescent="0.25">
      <c r="A210" s="277"/>
      <c r="B210" s="278" t="s">
        <v>333</v>
      </c>
      <c r="C210" s="279">
        <v>904</v>
      </c>
      <c r="D210" s="280">
        <v>709</v>
      </c>
      <c r="E210" s="481" t="s">
        <v>334</v>
      </c>
      <c r="F210" s="281">
        <v>0</v>
      </c>
      <c r="G210" s="282">
        <v>10323</v>
      </c>
      <c r="H210" s="282">
        <v>0</v>
      </c>
      <c r="I210" s="283">
        <v>0</v>
      </c>
      <c r="J210" s="258"/>
      <c r="K210" s="258"/>
      <c r="L210" s="258"/>
      <c r="M210" s="258"/>
    </row>
    <row r="211" spans="1:13" ht="47.25" customHeight="1" x14ac:dyDescent="0.25">
      <c r="A211" s="277"/>
      <c r="B211" s="278" t="s">
        <v>272</v>
      </c>
      <c r="C211" s="279">
        <v>904</v>
      </c>
      <c r="D211" s="280">
        <v>709</v>
      </c>
      <c r="E211" s="481" t="s">
        <v>334</v>
      </c>
      <c r="F211" s="281" t="s">
        <v>273</v>
      </c>
      <c r="G211" s="282">
        <v>9773</v>
      </c>
      <c r="H211" s="282">
        <v>0</v>
      </c>
      <c r="I211" s="283">
        <v>0</v>
      </c>
      <c r="J211" s="258"/>
      <c r="K211" s="258"/>
      <c r="L211" s="258"/>
      <c r="M211" s="258"/>
    </row>
    <row r="212" spans="1:13" ht="31.5" customHeight="1" x14ac:dyDescent="0.25">
      <c r="A212" s="277"/>
      <c r="B212" s="278" t="s">
        <v>344</v>
      </c>
      <c r="C212" s="279">
        <v>904</v>
      </c>
      <c r="D212" s="280">
        <v>709</v>
      </c>
      <c r="E212" s="481" t="s">
        <v>334</v>
      </c>
      <c r="F212" s="281" t="s">
        <v>345</v>
      </c>
      <c r="G212" s="282">
        <v>550</v>
      </c>
      <c r="H212" s="282">
        <v>0</v>
      </c>
      <c r="I212" s="283">
        <v>0</v>
      </c>
      <c r="J212" s="258"/>
      <c r="K212" s="258"/>
      <c r="L212" s="258"/>
      <c r="M212" s="258"/>
    </row>
    <row r="213" spans="1:13" ht="63" customHeight="1" x14ac:dyDescent="0.25">
      <c r="A213" s="277"/>
      <c r="B213" s="278" t="s">
        <v>346</v>
      </c>
      <c r="C213" s="279">
        <v>904</v>
      </c>
      <c r="D213" s="280">
        <v>709</v>
      </c>
      <c r="E213" s="481" t="s">
        <v>347</v>
      </c>
      <c r="F213" s="281">
        <v>0</v>
      </c>
      <c r="G213" s="282">
        <v>136.7516</v>
      </c>
      <c r="H213" s="282">
        <v>0</v>
      </c>
      <c r="I213" s="283">
        <v>0</v>
      </c>
      <c r="J213" s="258"/>
      <c r="K213" s="258"/>
      <c r="L213" s="258"/>
      <c r="M213" s="258"/>
    </row>
    <row r="214" spans="1:13" ht="47.25" customHeight="1" x14ac:dyDescent="0.25">
      <c r="A214" s="277"/>
      <c r="B214" s="278" t="s">
        <v>272</v>
      </c>
      <c r="C214" s="279">
        <v>904</v>
      </c>
      <c r="D214" s="280">
        <v>709</v>
      </c>
      <c r="E214" s="481" t="s">
        <v>347</v>
      </c>
      <c r="F214" s="281" t="s">
        <v>273</v>
      </c>
      <c r="G214" s="282">
        <v>136.7516</v>
      </c>
      <c r="H214" s="282">
        <v>0</v>
      </c>
      <c r="I214" s="283">
        <v>0</v>
      </c>
      <c r="J214" s="258"/>
      <c r="K214" s="258"/>
      <c r="L214" s="258"/>
      <c r="M214" s="258"/>
    </row>
    <row r="215" spans="1:13" ht="31.5" customHeight="1" x14ac:dyDescent="0.25">
      <c r="A215" s="277"/>
      <c r="B215" s="278" t="s">
        <v>1374</v>
      </c>
      <c r="C215" s="279">
        <v>904</v>
      </c>
      <c r="D215" s="280">
        <v>804</v>
      </c>
      <c r="E215" s="481">
        <v>0</v>
      </c>
      <c r="F215" s="281">
        <v>0</v>
      </c>
      <c r="G215" s="282">
        <v>3160.6400600000002</v>
      </c>
      <c r="H215" s="282">
        <v>0</v>
      </c>
      <c r="I215" s="283">
        <v>0</v>
      </c>
      <c r="J215" s="258"/>
      <c r="K215" s="258"/>
      <c r="L215" s="258"/>
      <c r="M215" s="258"/>
    </row>
    <row r="216" spans="1:13" ht="31.5" customHeight="1" x14ac:dyDescent="0.25">
      <c r="A216" s="277"/>
      <c r="B216" s="278" t="s">
        <v>288</v>
      </c>
      <c r="C216" s="279">
        <v>904</v>
      </c>
      <c r="D216" s="280">
        <v>804</v>
      </c>
      <c r="E216" s="481">
        <v>5220000</v>
      </c>
      <c r="F216" s="281">
        <v>0</v>
      </c>
      <c r="G216" s="282">
        <v>156</v>
      </c>
      <c r="H216" s="282">
        <v>0</v>
      </c>
      <c r="I216" s="283">
        <v>0</v>
      </c>
      <c r="J216" s="258"/>
      <c r="K216" s="258"/>
      <c r="L216" s="258"/>
      <c r="M216" s="258"/>
    </row>
    <row r="217" spans="1:13" ht="63" customHeight="1" x14ac:dyDescent="0.25">
      <c r="A217" s="277"/>
      <c r="B217" s="278" t="s">
        <v>331</v>
      </c>
      <c r="C217" s="279">
        <v>904</v>
      </c>
      <c r="D217" s="280">
        <v>804</v>
      </c>
      <c r="E217" s="481">
        <v>5221700</v>
      </c>
      <c r="F217" s="281">
        <v>0</v>
      </c>
      <c r="G217" s="282">
        <v>156</v>
      </c>
      <c r="H217" s="282">
        <v>0</v>
      </c>
      <c r="I217" s="283">
        <v>0</v>
      </c>
      <c r="J217" s="258"/>
      <c r="K217" s="258"/>
      <c r="L217" s="258"/>
      <c r="M217" s="258"/>
    </row>
    <row r="218" spans="1:13" ht="47.25" customHeight="1" x14ac:dyDescent="0.25">
      <c r="A218" s="277"/>
      <c r="B218" s="278" t="s">
        <v>272</v>
      </c>
      <c r="C218" s="279">
        <v>904</v>
      </c>
      <c r="D218" s="280">
        <v>804</v>
      </c>
      <c r="E218" s="481" t="s">
        <v>332</v>
      </c>
      <c r="F218" s="281" t="s">
        <v>273</v>
      </c>
      <c r="G218" s="282">
        <v>156</v>
      </c>
      <c r="H218" s="282">
        <v>0</v>
      </c>
      <c r="I218" s="283">
        <v>0</v>
      </c>
      <c r="J218" s="258"/>
      <c r="K218" s="258"/>
      <c r="L218" s="258"/>
      <c r="M218" s="258"/>
    </row>
    <row r="219" spans="1:13" ht="15.75" customHeight="1" x14ac:dyDescent="0.25">
      <c r="A219" s="277"/>
      <c r="B219" s="278" t="s">
        <v>295</v>
      </c>
      <c r="C219" s="279">
        <v>904</v>
      </c>
      <c r="D219" s="280">
        <v>804</v>
      </c>
      <c r="E219" s="481">
        <v>7950000</v>
      </c>
      <c r="F219" s="281">
        <v>0</v>
      </c>
      <c r="G219" s="282">
        <v>3004.6400600000002</v>
      </c>
      <c r="H219" s="282">
        <v>0</v>
      </c>
      <c r="I219" s="283">
        <v>0</v>
      </c>
      <c r="J219" s="258"/>
      <c r="K219" s="258"/>
      <c r="L219" s="258"/>
      <c r="M219" s="258"/>
    </row>
    <row r="220" spans="1:13" ht="104.25" customHeight="1" x14ac:dyDescent="0.25">
      <c r="A220" s="277"/>
      <c r="B220" s="278" t="s">
        <v>333</v>
      </c>
      <c r="C220" s="279">
        <v>904</v>
      </c>
      <c r="D220" s="280">
        <v>804</v>
      </c>
      <c r="E220" s="481" t="s">
        <v>334</v>
      </c>
      <c r="F220" s="281">
        <v>0</v>
      </c>
      <c r="G220" s="282">
        <v>2441</v>
      </c>
      <c r="H220" s="282">
        <v>0</v>
      </c>
      <c r="I220" s="283">
        <v>0</v>
      </c>
      <c r="J220" s="258"/>
      <c r="K220" s="258"/>
      <c r="L220" s="258"/>
      <c r="M220" s="258"/>
    </row>
    <row r="221" spans="1:13" ht="47.25" customHeight="1" x14ac:dyDescent="0.25">
      <c r="A221" s="277"/>
      <c r="B221" s="278" t="s">
        <v>272</v>
      </c>
      <c r="C221" s="279">
        <v>904</v>
      </c>
      <c r="D221" s="280">
        <v>804</v>
      </c>
      <c r="E221" s="481" t="s">
        <v>334</v>
      </c>
      <c r="F221" s="281" t="s">
        <v>273</v>
      </c>
      <c r="G221" s="282">
        <v>2441</v>
      </c>
      <c r="H221" s="282">
        <v>0</v>
      </c>
      <c r="I221" s="283">
        <v>0</v>
      </c>
      <c r="J221" s="258"/>
      <c r="K221" s="258"/>
      <c r="L221" s="258"/>
      <c r="M221" s="258"/>
    </row>
    <row r="222" spans="1:13" ht="63" customHeight="1" x14ac:dyDescent="0.25">
      <c r="A222" s="277"/>
      <c r="B222" s="278" t="s">
        <v>346</v>
      </c>
      <c r="C222" s="279">
        <v>904</v>
      </c>
      <c r="D222" s="280">
        <v>804</v>
      </c>
      <c r="E222" s="481" t="s">
        <v>347</v>
      </c>
      <c r="F222" s="281">
        <v>0</v>
      </c>
      <c r="G222" s="282">
        <v>563.64005999999995</v>
      </c>
      <c r="H222" s="282">
        <v>0</v>
      </c>
      <c r="I222" s="283">
        <v>0</v>
      </c>
      <c r="J222" s="258"/>
      <c r="K222" s="258"/>
      <c r="L222" s="258"/>
      <c r="M222" s="258"/>
    </row>
    <row r="223" spans="1:13" ht="47.25" customHeight="1" x14ac:dyDescent="0.25">
      <c r="A223" s="277"/>
      <c r="B223" s="278" t="s">
        <v>272</v>
      </c>
      <c r="C223" s="279">
        <v>904</v>
      </c>
      <c r="D223" s="280">
        <v>804</v>
      </c>
      <c r="E223" s="481" t="s">
        <v>347</v>
      </c>
      <c r="F223" s="281" t="s">
        <v>273</v>
      </c>
      <c r="G223" s="282">
        <v>563.64005999999995</v>
      </c>
      <c r="H223" s="282">
        <v>0</v>
      </c>
      <c r="I223" s="283">
        <v>0</v>
      </c>
      <c r="J223" s="258"/>
      <c r="K223" s="258"/>
      <c r="L223" s="258"/>
      <c r="M223" s="258"/>
    </row>
    <row r="224" spans="1:13" ht="15.75" customHeight="1" x14ac:dyDescent="0.25">
      <c r="A224" s="277"/>
      <c r="B224" s="278" t="s">
        <v>1378</v>
      </c>
      <c r="C224" s="279">
        <v>904</v>
      </c>
      <c r="D224" s="280">
        <v>909</v>
      </c>
      <c r="E224" s="481">
        <v>0</v>
      </c>
      <c r="F224" s="281">
        <v>0</v>
      </c>
      <c r="G224" s="282">
        <v>293.10300000000001</v>
      </c>
      <c r="H224" s="282">
        <v>0</v>
      </c>
      <c r="I224" s="283">
        <v>0</v>
      </c>
      <c r="J224" s="258"/>
      <c r="K224" s="258"/>
      <c r="L224" s="258"/>
      <c r="M224" s="258"/>
    </row>
    <row r="225" spans="1:13" ht="31.5" customHeight="1" x14ac:dyDescent="0.25">
      <c r="A225" s="277"/>
      <c r="B225" s="278" t="s">
        <v>348</v>
      </c>
      <c r="C225" s="279">
        <v>904</v>
      </c>
      <c r="D225" s="280">
        <v>909</v>
      </c>
      <c r="E225" s="481">
        <v>5120000</v>
      </c>
      <c r="F225" s="281">
        <v>0</v>
      </c>
      <c r="G225" s="282">
        <v>293.10300000000001</v>
      </c>
      <c r="H225" s="282">
        <v>0</v>
      </c>
      <c r="I225" s="283">
        <v>0</v>
      </c>
      <c r="J225" s="258"/>
      <c r="K225" s="258"/>
      <c r="L225" s="258"/>
      <c r="M225" s="258"/>
    </row>
    <row r="226" spans="1:13" ht="31.5" customHeight="1" x14ac:dyDescent="0.25">
      <c r="A226" s="277"/>
      <c r="B226" s="278" t="s">
        <v>348</v>
      </c>
      <c r="C226" s="279">
        <v>904</v>
      </c>
      <c r="D226" s="280">
        <v>909</v>
      </c>
      <c r="E226" s="481">
        <v>5129700</v>
      </c>
      <c r="F226" s="281">
        <v>0</v>
      </c>
      <c r="G226" s="282">
        <v>293.10300000000001</v>
      </c>
      <c r="H226" s="282">
        <v>0</v>
      </c>
      <c r="I226" s="283">
        <v>0</v>
      </c>
      <c r="J226" s="258"/>
      <c r="K226" s="258"/>
      <c r="L226" s="258"/>
      <c r="M226" s="258"/>
    </row>
    <row r="227" spans="1:13" ht="15.75" customHeight="1" x14ac:dyDescent="0.25">
      <c r="A227" s="277"/>
      <c r="B227" s="278" t="s">
        <v>349</v>
      </c>
      <c r="C227" s="279">
        <v>904</v>
      </c>
      <c r="D227" s="280">
        <v>909</v>
      </c>
      <c r="E227" s="481" t="s">
        <v>350</v>
      </c>
      <c r="F227" s="281">
        <v>0</v>
      </c>
      <c r="G227" s="282">
        <v>293.10300000000001</v>
      </c>
      <c r="H227" s="282">
        <v>0</v>
      </c>
      <c r="I227" s="283">
        <v>0</v>
      </c>
      <c r="J227" s="258"/>
      <c r="K227" s="258"/>
      <c r="L227" s="258"/>
      <c r="M227" s="258"/>
    </row>
    <row r="228" spans="1:13" ht="15.75" customHeight="1" x14ac:dyDescent="0.25">
      <c r="A228" s="277"/>
      <c r="B228" s="278" t="s">
        <v>351</v>
      </c>
      <c r="C228" s="279">
        <v>904</v>
      </c>
      <c r="D228" s="280">
        <v>909</v>
      </c>
      <c r="E228" s="481" t="s">
        <v>350</v>
      </c>
      <c r="F228" s="281" t="s">
        <v>352</v>
      </c>
      <c r="G228" s="282">
        <v>293.10300000000001</v>
      </c>
      <c r="H228" s="282">
        <v>0</v>
      </c>
      <c r="I228" s="283">
        <v>0</v>
      </c>
      <c r="J228" s="258"/>
      <c r="K228" s="258"/>
      <c r="L228" s="258"/>
      <c r="M228" s="258"/>
    </row>
    <row r="229" spans="1:13" ht="31.5" customHeight="1" x14ac:dyDescent="0.25">
      <c r="A229" s="277"/>
      <c r="B229" s="278" t="s">
        <v>1384</v>
      </c>
      <c r="C229" s="279">
        <v>904</v>
      </c>
      <c r="D229" s="280">
        <v>1006</v>
      </c>
      <c r="E229" s="481">
        <v>0</v>
      </c>
      <c r="F229" s="281">
        <v>0</v>
      </c>
      <c r="G229" s="282">
        <v>2177</v>
      </c>
      <c r="H229" s="282">
        <v>0</v>
      </c>
      <c r="I229" s="283">
        <v>0</v>
      </c>
      <c r="J229" s="258"/>
      <c r="K229" s="258"/>
      <c r="L229" s="258"/>
      <c r="M229" s="258"/>
    </row>
    <row r="230" spans="1:13" ht="15.75" customHeight="1" x14ac:dyDescent="0.25">
      <c r="A230" s="277"/>
      <c r="B230" s="278" t="s">
        <v>295</v>
      </c>
      <c r="C230" s="279">
        <v>904</v>
      </c>
      <c r="D230" s="280">
        <v>1006</v>
      </c>
      <c r="E230" s="481">
        <v>7950000</v>
      </c>
      <c r="F230" s="281">
        <v>0</v>
      </c>
      <c r="G230" s="282">
        <v>2177</v>
      </c>
      <c r="H230" s="282">
        <v>0</v>
      </c>
      <c r="I230" s="283">
        <v>0</v>
      </c>
      <c r="J230" s="258"/>
      <c r="K230" s="258"/>
      <c r="L230" s="258"/>
      <c r="M230" s="258"/>
    </row>
    <row r="231" spans="1:13" ht="94.5" customHeight="1" x14ac:dyDescent="0.25">
      <c r="A231" s="277"/>
      <c r="B231" s="278" t="s">
        <v>333</v>
      </c>
      <c r="C231" s="279">
        <v>904</v>
      </c>
      <c r="D231" s="280">
        <v>1006</v>
      </c>
      <c r="E231" s="481" t="s">
        <v>334</v>
      </c>
      <c r="F231" s="281">
        <v>0</v>
      </c>
      <c r="G231" s="282">
        <v>2177</v>
      </c>
      <c r="H231" s="282">
        <v>0</v>
      </c>
      <c r="I231" s="283">
        <v>0</v>
      </c>
      <c r="J231" s="258"/>
      <c r="K231" s="258"/>
      <c r="L231" s="258"/>
      <c r="M231" s="258"/>
    </row>
    <row r="232" spans="1:13" ht="47.25" customHeight="1" x14ac:dyDescent="0.25">
      <c r="A232" s="277"/>
      <c r="B232" s="278" t="s">
        <v>272</v>
      </c>
      <c r="C232" s="279">
        <v>904</v>
      </c>
      <c r="D232" s="280">
        <v>1006</v>
      </c>
      <c r="E232" s="481" t="s">
        <v>334</v>
      </c>
      <c r="F232" s="281" t="s">
        <v>273</v>
      </c>
      <c r="G232" s="282">
        <v>2177</v>
      </c>
      <c r="H232" s="282">
        <v>0</v>
      </c>
      <c r="I232" s="283">
        <v>0</v>
      </c>
      <c r="J232" s="258"/>
      <c r="K232" s="258"/>
      <c r="L232" s="258"/>
      <c r="M232" s="258"/>
    </row>
    <row r="233" spans="1:13" ht="15.75" customHeight="1" x14ac:dyDescent="0.25">
      <c r="A233" s="277"/>
      <c r="B233" s="278" t="s">
        <v>1389</v>
      </c>
      <c r="C233" s="279">
        <v>904</v>
      </c>
      <c r="D233" s="280">
        <v>1202</v>
      </c>
      <c r="E233" s="481">
        <v>0</v>
      </c>
      <c r="F233" s="281">
        <v>0</v>
      </c>
      <c r="G233" s="282">
        <v>3184.8409999999999</v>
      </c>
      <c r="H233" s="282">
        <v>0</v>
      </c>
      <c r="I233" s="283">
        <v>0</v>
      </c>
      <c r="J233" s="258"/>
      <c r="K233" s="258"/>
      <c r="L233" s="258"/>
      <c r="M233" s="258"/>
    </row>
    <row r="234" spans="1:13" ht="47.25" customHeight="1" x14ac:dyDescent="0.25">
      <c r="A234" s="277"/>
      <c r="B234" s="278" t="s">
        <v>250</v>
      </c>
      <c r="C234" s="279">
        <v>904</v>
      </c>
      <c r="D234" s="280">
        <v>1202</v>
      </c>
      <c r="E234" s="481">
        <v>920000</v>
      </c>
      <c r="F234" s="281">
        <v>0</v>
      </c>
      <c r="G234" s="282">
        <v>3184.8409999999999</v>
      </c>
      <c r="H234" s="282">
        <v>0</v>
      </c>
      <c r="I234" s="283">
        <v>0</v>
      </c>
      <c r="J234" s="258"/>
      <c r="K234" s="258"/>
      <c r="L234" s="258"/>
      <c r="M234" s="258"/>
    </row>
    <row r="235" spans="1:13" ht="31.5" customHeight="1" x14ac:dyDescent="0.25">
      <c r="A235" s="277"/>
      <c r="B235" s="278" t="s">
        <v>251</v>
      </c>
      <c r="C235" s="279">
        <v>904</v>
      </c>
      <c r="D235" s="280">
        <v>1202</v>
      </c>
      <c r="E235" s="481">
        <v>920300</v>
      </c>
      <c r="F235" s="281">
        <v>0</v>
      </c>
      <c r="G235" s="282">
        <v>3184.8409999999999</v>
      </c>
      <c r="H235" s="282">
        <v>0</v>
      </c>
      <c r="I235" s="283">
        <v>0</v>
      </c>
      <c r="J235" s="258"/>
      <c r="K235" s="258"/>
      <c r="L235" s="258"/>
      <c r="M235" s="258"/>
    </row>
    <row r="236" spans="1:13" ht="31.5" customHeight="1" x14ac:dyDescent="0.25">
      <c r="A236" s="277"/>
      <c r="B236" s="278" t="s">
        <v>242</v>
      </c>
      <c r="C236" s="279">
        <v>904</v>
      </c>
      <c r="D236" s="280">
        <v>1202</v>
      </c>
      <c r="E236" s="481" t="s">
        <v>276</v>
      </c>
      <c r="F236" s="281" t="s">
        <v>243</v>
      </c>
      <c r="G236" s="282">
        <v>3184.8409999999999</v>
      </c>
      <c r="H236" s="282">
        <v>0</v>
      </c>
      <c r="I236" s="283">
        <v>0</v>
      </c>
      <c r="J236" s="258"/>
      <c r="K236" s="258"/>
      <c r="L236" s="258"/>
      <c r="M236" s="258"/>
    </row>
    <row r="237" spans="1:13" ht="47.25" customHeight="1" x14ac:dyDescent="0.25">
      <c r="A237" s="270" t="s">
        <v>1090</v>
      </c>
      <c r="B237" s="271" t="s">
        <v>353</v>
      </c>
      <c r="C237" s="272">
        <v>905</v>
      </c>
      <c r="D237" s="273">
        <v>0</v>
      </c>
      <c r="E237" s="480">
        <v>0</v>
      </c>
      <c r="F237" s="274">
        <v>0</v>
      </c>
      <c r="G237" s="275">
        <v>5037891.3820799962</v>
      </c>
      <c r="H237" s="275">
        <v>275101.45565999998</v>
      </c>
      <c r="I237" s="276">
        <v>14981.418179999999</v>
      </c>
      <c r="J237" s="258"/>
      <c r="K237" s="258"/>
      <c r="L237" s="258"/>
      <c r="M237" s="258"/>
    </row>
    <row r="238" spans="1:13" ht="78.75" customHeight="1" x14ac:dyDescent="0.25">
      <c r="A238" s="277"/>
      <c r="B238" s="278" t="s">
        <v>1347</v>
      </c>
      <c r="C238" s="279">
        <v>905</v>
      </c>
      <c r="D238" s="280">
        <v>104</v>
      </c>
      <c r="E238" s="481">
        <v>0</v>
      </c>
      <c r="F238" s="281">
        <v>0</v>
      </c>
      <c r="G238" s="282">
        <v>71185.604509999961</v>
      </c>
      <c r="H238" s="282">
        <v>51834.36789999999</v>
      </c>
      <c r="I238" s="283">
        <v>0</v>
      </c>
      <c r="J238" s="258"/>
      <c r="K238" s="258"/>
      <c r="L238" s="258"/>
      <c r="M238" s="258"/>
    </row>
    <row r="239" spans="1:13" ht="31.5" customHeight="1" x14ac:dyDescent="0.25">
      <c r="A239" s="277"/>
      <c r="B239" s="278" t="s">
        <v>235</v>
      </c>
      <c r="C239" s="279">
        <v>905</v>
      </c>
      <c r="D239" s="280">
        <v>104</v>
      </c>
      <c r="E239" s="481">
        <v>20000</v>
      </c>
      <c r="F239" s="281">
        <v>0</v>
      </c>
      <c r="G239" s="282">
        <v>71185.604509999961</v>
      </c>
      <c r="H239" s="282">
        <v>51834.36789999999</v>
      </c>
      <c r="I239" s="283">
        <v>0</v>
      </c>
      <c r="J239" s="258"/>
      <c r="K239" s="258"/>
      <c r="L239" s="258"/>
      <c r="M239" s="258"/>
    </row>
    <row r="240" spans="1:13" ht="15.75" customHeight="1" x14ac:dyDescent="0.25">
      <c r="A240" s="277"/>
      <c r="B240" s="278" t="s">
        <v>236</v>
      </c>
      <c r="C240" s="279">
        <v>905</v>
      </c>
      <c r="D240" s="280">
        <v>104</v>
      </c>
      <c r="E240" s="481">
        <v>20400</v>
      </c>
      <c r="F240" s="281">
        <v>0</v>
      </c>
      <c r="G240" s="282">
        <v>71185.604509999961</v>
      </c>
      <c r="H240" s="282">
        <v>51834.36789999999</v>
      </c>
      <c r="I240" s="283">
        <v>0</v>
      </c>
      <c r="J240" s="258"/>
      <c r="K240" s="258"/>
      <c r="L240" s="258"/>
      <c r="M240" s="258"/>
    </row>
    <row r="241" spans="1:13" ht="15.75" customHeight="1" x14ac:dyDescent="0.25">
      <c r="A241" s="277"/>
      <c r="B241" s="278" t="s">
        <v>237</v>
      </c>
      <c r="C241" s="279">
        <v>905</v>
      </c>
      <c r="D241" s="280">
        <v>104</v>
      </c>
      <c r="E241" s="481" t="s">
        <v>238</v>
      </c>
      <c r="F241" s="281" t="s">
        <v>239</v>
      </c>
      <c r="G241" s="282">
        <v>41048.072119999997</v>
      </c>
      <c r="H241" s="282">
        <v>32964.024899999997</v>
      </c>
      <c r="I241" s="283">
        <v>0</v>
      </c>
      <c r="J241" s="258"/>
      <c r="K241" s="258"/>
      <c r="L241" s="258"/>
      <c r="M241" s="258"/>
    </row>
    <row r="242" spans="1:13" ht="31.5" customHeight="1" x14ac:dyDescent="0.25">
      <c r="A242" s="277"/>
      <c r="B242" s="278" t="s">
        <v>240</v>
      </c>
      <c r="C242" s="279">
        <v>905</v>
      </c>
      <c r="D242" s="280">
        <v>104</v>
      </c>
      <c r="E242" s="481" t="s">
        <v>238</v>
      </c>
      <c r="F242" s="281" t="s">
        <v>241</v>
      </c>
      <c r="G242" s="282">
        <v>203.91725</v>
      </c>
      <c r="H242" s="282">
        <v>0</v>
      </c>
      <c r="I242" s="283">
        <v>0</v>
      </c>
      <c r="J242" s="258"/>
      <c r="K242" s="258"/>
      <c r="L242" s="258"/>
      <c r="M242" s="258"/>
    </row>
    <row r="243" spans="1:13" ht="31.5" customHeight="1" x14ac:dyDescent="0.25">
      <c r="A243" s="277"/>
      <c r="B243" s="278" t="s">
        <v>242</v>
      </c>
      <c r="C243" s="279">
        <v>905</v>
      </c>
      <c r="D243" s="280">
        <v>104</v>
      </c>
      <c r="E243" s="481" t="s">
        <v>238</v>
      </c>
      <c r="F243" s="281" t="s">
        <v>243</v>
      </c>
      <c r="G243" s="282">
        <v>3067.7000899999998</v>
      </c>
      <c r="H243" s="282">
        <v>0</v>
      </c>
      <c r="I243" s="283">
        <v>0</v>
      </c>
      <c r="J243" s="258"/>
      <c r="K243" s="258"/>
      <c r="L243" s="258"/>
      <c r="M243" s="258"/>
    </row>
    <row r="244" spans="1:13" ht="31.5" customHeight="1" x14ac:dyDescent="0.25">
      <c r="A244" s="277"/>
      <c r="B244" s="278" t="s">
        <v>244</v>
      </c>
      <c r="C244" s="279">
        <v>905</v>
      </c>
      <c r="D244" s="280">
        <v>104</v>
      </c>
      <c r="E244" s="481" t="s">
        <v>238</v>
      </c>
      <c r="F244" s="281" t="s">
        <v>245</v>
      </c>
      <c r="G244" s="282">
        <v>1.4</v>
      </c>
      <c r="H244" s="282">
        <v>0</v>
      </c>
      <c r="I244" s="283">
        <v>0</v>
      </c>
      <c r="J244" s="258"/>
      <c r="K244" s="258"/>
      <c r="L244" s="258"/>
      <c r="M244" s="258"/>
    </row>
    <row r="245" spans="1:13" ht="94.5" customHeight="1" x14ac:dyDescent="0.25">
      <c r="A245" s="277"/>
      <c r="B245" s="278" t="s">
        <v>354</v>
      </c>
      <c r="C245" s="279">
        <v>905</v>
      </c>
      <c r="D245" s="280">
        <v>104</v>
      </c>
      <c r="E245" s="481" t="s">
        <v>355</v>
      </c>
      <c r="F245" s="281">
        <v>0</v>
      </c>
      <c r="G245" s="282">
        <v>5678</v>
      </c>
      <c r="H245" s="282">
        <v>3828.1439999999998</v>
      </c>
      <c r="I245" s="283">
        <v>0</v>
      </c>
      <c r="J245" s="258"/>
      <c r="K245" s="258"/>
      <c r="L245" s="258"/>
      <c r="M245" s="258"/>
    </row>
    <row r="246" spans="1:13" ht="15.75" customHeight="1" x14ac:dyDescent="0.25">
      <c r="A246" s="277"/>
      <c r="B246" s="278" t="s">
        <v>237</v>
      </c>
      <c r="C246" s="279">
        <v>905</v>
      </c>
      <c r="D246" s="280">
        <v>104</v>
      </c>
      <c r="E246" s="481" t="s">
        <v>355</v>
      </c>
      <c r="F246" s="281" t="s">
        <v>239</v>
      </c>
      <c r="G246" s="282">
        <v>4885.5169999999998</v>
      </c>
      <c r="H246" s="282">
        <v>3828.1439999999998</v>
      </c>
      <c r="I246" s="283">
        <v>0</v>
      </c>
      <c r="J246" s="258"/>
      <c r="K246" s="258"/>
      <c r="L246" s="258"/>
      <c r="M246" s="258"/>
    </row>
    <row r="247" spans="1:13" ht="31.5" customHeight="1" x14ac:dyDescent="0.25">
      <c r="A247" s="277"/>
      <c r="B247" s="278" t="s">
        <v>240</v>
      </c>
      <c r="C247" s="279">
        <v>905</v>
      </c>
      <c r="D247" s="280">
        <v>104</v>
      </c>
      <c r="E247" s="481" t="s">
        <v>355</v>
      </c>
      <c r="F247" s="281" t="s">
        <v>241</v>
      </c>
      <c r="G247" s="282">
        <v>174.77680000000001</v>
      </c>
      <c r="H247" s="282">
        <v>0</v>
      </c>
      <c r="I247" s="283">
        <v>0</v>
      </c>
      <c r="J247" s="258"/>
      <c r="K247" s="258"/>
      <c r="L247" s="258"/>
      <c r="M247" s="258"/>
    </row>
    <row r="248" spans="1:13" ht="31.5" customHeight="1" x14ac:dyDescent="0.25">
      <c r="A248" s="277"/>
      <c r="B248" s="278" t="s">
        <v>242</v>
      </c>
      <c r="C248" s="279">
        <v>905</v>
      </c>
      <c r="D248" s="280">
        <v>104</v>
      </c>
      <c r="E248" s="481" t="s">
        <v>355</v>
      </c>
      <c r="F248" s="281" t="s">
        <v>243</v>
      </c>
      <c r="G248" s="282">
        <v>617.70620000000008</v>
      </c>
      <c r="H248" s="282">
        <v>0</v>
      </c>
      <c r="I248" s="283">
        <v>0</v>
      </c>
      <c r="J248" s="258"/>
      <c r="K248" s="258"/>
      <c r="L248" s="258"/>
      <c r="M248" s="258"/>
    </row>
    <row r="249" spans="1:13" ht="63" customHeight="1" x14ac:dyDescent="0.25">
      <c r="A249" s="277"/>
      <c r="B249" s="278" t="s">
        <v>356</v>
      </c>
      <c r="C249" s="279">
        <v>905</v>
      </c>
      <c r="D249" s="280">
        <v>104</v>
      </c>
      <c r="E249" s="481" t="s">
        <v>357</v>
      </c>
      <c r="F249" s="281">
        <v>0</v>
      </c>
      <c r="G249" s="282">
        <v>7565.4150499999987</v>
      </c>
      <c r="H249" s="282">
        <v>5401.3630000000003</v>
      </c>
      <c r="I249" s="283">
        <v>0</v>
      </c>
      <c r="J249" s="258"/>
      <c r="K249" s="258"/>
      <c r="L249" s="258"/>
      <c r="M249" s="258"/>
    </row>
    <row r="250" spans="1:13" ht="15.75" customHeight="1" x14ac:dyDescent="0.25">
      <c r="A250" s="277"/>
      <c r="B250" s="278" t="s">
        <v>237</v>
      </c>
      <c r="C250" s="279">
        <v>905</v>
      </c>
      <c r="D250" s="280">
        <v>104</v>
      </c>
      <c r="E250" s="481" t="s">
        <v>357</v>
      </c>
      <c r="F250" s="281" t="s">
        <v>239</v>
      </c>
      <c r="G250" s="282">
        <v>6872.8564999999999</v>
      </c>
      <c r="H250" s="282">
        <v>5401.3630000000003</v>
      </c>
      <c r="I250" s="283">
        <v>0</v>
      </c>
      <c r="J250" s="258"/>
      <c r="K250" s="258"/>
      <c r="L250" s="258"/>
      <c r="M250" s="258"/>
    </row>
    <row r="251" spans="1:13" ht="31.5" customHeight="1" x14ac:dyDescent="0.25">
      <c r="A251" s="277"/>
      <c r="B251" s="278" t="s">
        <v>240</v>
      </c>
      <c r="C251" s="279">
        <v>905</v>
      </c>
      <c r="D251" s="280">
        <v>104</v>
      </c>
      <c r="E251" s="481" t="s">
        <v>357</v>
      </c>
      <c r="F251" s="281" t="s">
        <v>241</v>
      </c>
      <c r="G251" s="282">
        <v>27.524750000000001</v>
      </c>
      <c r="H251" s="282">
        <v>0</v>
      </c>
      <c r="I251" s="283">
        <v>0</v>
      </c>
      <c r="J251" s="258"/>
      <c r="K251" s="258"/>
      <c r="L251" s="258"/>
      <c r="M251" s="258"/>
    </row>
    <row r="252" spans="1:13" ht="31.5" customHeight="1" x14ac:dyDescent="0.25">
      <c r="A252" s="277"/>
      <c r="B252" s="278" t="s">
        <v>242</v>
      </c>
      <c r="C252" s="279">
        <v>905</v>
      </c>
      <c r="D252" s="280">
        <v>104</v>
      </c>
      <c r="E252" s="481" t="s">
        <v>357</v>
      </c>
      <c r="F252" s="281" t="s">
        <v>243</v>
      </c>
      <c r="G252" s="282">
        <v>665.03380000000004</v>
      </c>
      <c r="H252" s="282">
        <v>0</v>
      </c>
      <c r="I252" s="283">
        <v>0</v>
      </c>
      <c r="J252" s="258"/>
      <c r="K252" s="258"/>
      <c r="L252" s="258"/>
      <c r="M252" s="258"/>
    </row>
    <row r="253" spans="1:13" ht="110.25" customHeight="1" x14ac:dyDescent="0.25">
      <c r="A253" s="277"/>
      <c r="B253" s="278" t="s">
        <v>358</v>
      </c>
      <c r="C253" s="279">
        <v>905</v>
      </c>
      <c r="D253" s="280">
        <v>104</v>
      </c>
      <c r="E253" s="481" t="s">
        <v>359</v>
      </c>
      <c r="F253" s="281">
        <v>0</v>
      </c>
      <c r="G253" s="282">
        <v>11999.1</v>
      </c>
      <c r="H253" s="282">
        <v>8595.9519999999993</v>
      </c>
      <c r="I253" s="283">
        <v>0</v>
      </c>
      <c r="J253" s="258"/>
      <c r="K253" s="258"/>
      <c r="L253" s="258"/>
      <c r="M253" s="258"/>
    </row>
    <row r="254" spans="1:13" ht="15.75" customHeight="1" x14ac:dyDescent="0.25">
      <c r="A254" s="277"/>
      <c r="B254" s="278" t="s">
        <v>237</v>
      </c>
      <c r="C254" s="279">
        <v>905</v>
      </c>
      <c r="D254" s="280">
        <v>104</v>
      </c>
      <c r="E254" s="481" t="s">
        <v>359</v>
      </c>
      <c r="F254" s="281" t="s">
        <v>239</v>
      </c>
      <c r="G254" s="282">
        <v>10706.02</v>
      </c>
      <c r="H254" s="282">
        <v>8595.9519999999993</v>
      </c>
      <c r="I254" s="283">
        <v>0</v>
      </c>
      <c r="J254" s="258"/>
      <c r="K254" s="258"/>
      <c r="L254" s="258"/>
      <c r="M254" s="258"/>
    </row>
    <row r="255" spans="1:13" ht="31.5" customHeight="1" x14ac:dyDescent="0.25">
      <c r="A255" s="277"/>
      <c r="B255" s="278" t="s">
        <v>240</v>
      </c>
      <c r="C255" s="279">
        <v>905</v>
      </c>
      <c r="D255" s="280">
        <v>104</v>
      </c>
      <c r="E255" s="481" t="s">
        <v>359</v>
      </c>
      <c r="F255" s="281" t="s">
        <v>241</v>
      </c>
      <c r="G255" s="282">
        <v>138.559</v>
      </c>
      <c r="H255" s="282">
        <v>0</v>
      </c>
      <c r="I255" s="283">
        <v>0</v>
      </c>
      <c r="J255" s="258"/>
      <c r="K255" s="258"/>
      <c r="L255" s="258"/>
      <c r="M255" s="258"/>
    </row>
    <row r="256" spans="1:13" ht="31.5" customHeight="1" x14ac:dyDescent="0.25">
      <c r="A256" s="277"/>
      <c r="B256" s="278" t="s">
        <v>242</v>
      </c>
      <c r="C256" s="279">
        <v>905</v>
      </c>
      <c r="D256" s="280">
        <v>104</v>
      </c>
      <c r="E256" s="481" t="s">
        <v>359</v>
      </c>
      <c r="F256" s="281" t="s">
        <v>243</v>
      </c>
      <c r="G256" s="282">
        <v>1154.521</v>
      </c>
      <c r="H256" s="282">
        <v>0</v>
      </c>
      <c r="I256" s="283">
        <v>0</v>
      </c>
      <c r="J256" s="258"/>
      <c r="K256" s="258"/>
      <c r="L256" s="258"/>
      <c r="M256" s="258"/>
    </row>
    <row r="257" spans="1:13" ht="110.25" customHeight="1" x14ac:dyDescent="0.25">
      <c r="A257" s="277"/>
      <c r="B257" s="278" t="s">
        <v>360</v>
      </c>
      <c r="C257" s="279">
        <v>905</v>
      </c>
      <c r="D257" s="280">
        <v>104</v>
      </c>
      <c r="E257" s="481" t="s">
        <v>361</v>
      </c>
      <c r="F257" s="281">
        <v>0</v>
      </c>
      <c r="G257" s="282">
        <v>1622.0000000000002</v>
      </c>
      <c r="H257" s="282">
        <v>1044.884</v>
      </c>
      <c r="I257" s="283">
        <v>0</v>
      </c>
      <c r="J257" s="258"/>
      <c r="K257" s="258"/>
      <c r="L257" s="258"/>
      <c r="M257" s="258"/>
    </row>
    <row r="258" spans="1:13" ht="15.75" customHeight="1" x14ac:dyDescent="0.25">
      <c r="A258" s="277"/>
      <c r="B258" s="278" t="s">
        <v>237</v>
      </c>
      <c r="C258" s="279">
        <v>905</v>
      </c>
      <c r="D258" s="280">
        <v>104</v>
      </c>
      <c r="E258" s="481" t="s">
        <v>361</v>
      </c>
      <c r="F258" s="281" t="s">
        <v>239</v>
      </c>
      <c r="G258" s="282">
        <v>1360.4390000000001</v>
      </c>
      <c r="H258" s="282">
        <v>1044.884</v>
      </c>
      <c r="I258" s="283">
        <v>0</v>
      </c>
      <c r="J258" s="258"/>
      <c r="K258" s="258"/>
      <c r="L258" s="258"/>
      <c r="M258" s="258"/>
    </row>
    <row r="259" spans="1:13" ht="31.5" customHeight="1" x14ac:dyDescent="0.25">
      <c r="A259" s="277"/>
      <c r="B259" s="278" t="s">
        <v>240</v>
      </c>
      <c r="C259" s="279">
        <v>905</v>
      </c>
      <c r="D259" s="280">
        <v>104</v>
      </c>
      <c r="E259" s="481" t="s">
        <v>361</v>
      </c>
      <c r="F259" s="281" t="s">
        <v>241</v>
      </c>
      <c r="G259" s="282">
        <v>21.08</v>
      </c>
      <c r="H259" s="282">
        <v>0</v>
      </c>
      <c r="I259" s="283">
        <v>0</v>
      </c>
      <c r="J259" s="258"/>
      <c r="K259" s="258"/>
      <c r="L259" s="258"/>
      <c r="M259" s="258"/>
    </row>
    <row r="260" spans="1:13" ht="31.5" customHeight="1" x14ac:dyDescent="0.25">
      <c r="A260" s="277"/>
      <c r="B260" s="278" t="s">
        <v>242</v>
      </c>
      <c r="C260" s="279">
        <v>905</v>
      </c>
      <c r="D260" s="280">
        <v>104</v>
      </c>
      <c r="E260" s="481" t="s">
        <v>361</v>
      </c>
      <c r="F260" s="281" t="s">
        <v>243</v>
      </c>
      <c r="G260" s="282">
        <v>240.48099999999999</v>
      </c>
      <c r="H260" s="282">
        <v>0</v>
      </c>
      <c r="I260" s="283">
        <v>0</v>
      </c>
      <c r="J260" s="258"/>
      <c r="K260" s="258"/>
      <c r="L260" s="258"/>
      <c r="M260" s="258"/>
    </row>
    <row r="261" spans="1:13" ht="15.75" customHeight="1" x14ac:dyDescent="0.25">
      <c r="A261" s="277"/>
      <c r="B261" s="278" t="s">
        <v>1351</v>
      </c>
      <c r="C261" s="279">
        <v>905</v>
      </c>
      <c r="D261" s="280">
        <v>113</v>
      </c>
      <c r="E261" s="481">
        <v>0</v>
      </c>
      <c r="F261" s="281">
        <v>0</v>
      </c>
      <c r="G261" s="282">
        <v>19968.980740000003</v>
      </c>
      <c r="H261" s="282">
        <v>15564.591990000001</v>
      </c>
      <c r="I261" s="283">
        <v>0</v>
      </c>
      <c r="J261" s="258"/>
      <c r="K261" s="258"/>
      <c r="L261" s="258"/>
      <c r="M261" s="258"/>
    </row>
    <row r="262" spans="1:13" ht="31.5" customHeight="1" x14ac:dyDescent="0.25">
      <c r="A262" s="277"/>
      <c r="B262" s="278" t="s">
        <v>284</v>
      </c>
      <c r="C262" s="279">
        <v>905</v>
      </c>
      <c r="D262" s="280">
        <v>113</v>
      </c>
      <c r="E262" s="481">
        <v>930000</v>
      </c>
      <c r="F262" s="281">
        <v>0</v>
      </c>
      <c r="G262" s="282">
        <v>19968.980740000003</v>
      </c>
      <c r="H262" s="282">
        <v>15564.591990000001</v>
      </c>
      <c r="I262" s="283">
        <v>0</v>
      </c>
      <c r="J262" s="258"/>
      <c r="K262" s="258"/>
      <c r="L262" s="258"/>
      <c r="M262" s="258"/>
    </row>
    <row r="263" spans="1:13" ht="31.5" customHeight="1" x14ac:dyDescent="0.25">
      <c r="A263" s="277"/>
      <c r="B263" s="278" t="s">
        <v>285</v>
      </c>
      <c r="C263" s="279">
        <v>905</v>
      </c>
      <c r="D263" s="280">
        <v>113</v>
      </c>
      <c r="E263" s="481">
        <v>939900</v>
      </c>
      <c r="F263" s="281">
        <v>0</v>
      </c>
      <c r="G263" s="282">
        <v>19968.980740000003</v>
      </c>
      <c r="H263" s="282">
        <v>15564.591990000001</v>
      </c>
      <c r="I263" s="283">
        <v>0</v>
      </c>
      <c r="J263" s="258"/>
      <c r="K263" s="258"/>
      <c r="L263" s="258"/>
      <c r="M263" s="258"/>
    </row>
    <row r="264" spans="1:13" ht="31.5" customHeight="1" x14ac:dyDescent="0.25">
      <c r="A264" s="277"/>
      <c r="B264" s="278" t="s">
        <v>362</v>
      </c>
      <c r="C264" s="279">
        <v>905</v>
      </c>
      <c r="D264" s="280">
        <v>113</v>
      </c>
      <c r="E264" s="481" t="s">
        <v>363</v>
      </c>
      <c r="F264" s="281">
        <v>0</v>
      </c>
      <c r="G264" s="282">
        <v>9452.7734299999993</v>
      </c>
      <c r="H264" s="282">
        <v>6991.22883</v>
      </c>
      <c r="I264" s="283">
        <v>0</v>
      </c>
      <c r="J264" s="258"/>
      <c r="K264" s="258"/>
      <c r="L264" s="258"/>
      <c r="M264" s="258"/>
    </row>
    <row r="265" spans="1:13" ht="15.75" customHeight="1" x14ac:dyDescent="0.25">
      <c r="A265" s="277"/>
      <c r="B265" s="278" t="s">
        <v>237</v>
      </c>
      <c r="C265" s="279">
        <v>905</v>
      </c>
      <c r="D265" s="280">
        <v>113</v>
      </c>
      <c r="E265" s="481" t="s">
        <v>363</v>
      </c>
      <c r="F265" s="281" t="s">
        <v>239</v>
      </c>
      <c r="G265" s="282">
        <v>9084.0136299999995</v>
      </c>
      <c r="H265" s="282">
        <v>6991.22883</v>
      </c>
      <c r="I265" s="283">
        <v>0</v>
      </c>
      <c r="J265" s="258"/>
      <c r="K265" s="258"/>
      <c r="L265" s="258"/>
      <c r="M265" s="258"/>
    </row>
    <row r="266" spans="1:13" ht="31.5" customHeight="1" x14ac:dyDescent="0.25">
      <c r="A266" s="277"/>
      <c r="B266" s="278" t="s">
        <v>240</v>
      </c>
      <c r="C266" s="279">
        <v>905</v>
      </c>
      <c r="D266" s="280">
        <v>113</v>
      </c>
      <c r="E266" s="481" t="s">
        <v>363</v>
      </c>
      <c r="F266" s="281" t="s">
        <v>241</v>
      </c>
      <c r="G266" s="282">
        <v>24.243000000000002</v>
      </c>
      <c r="H266" s="282">
        <v>0</v>
      </c>
      <c r="I266" s="283">
        <v>0</v>
      </c>
      <c r="J266" s="258"/>
      <c r="K266" s="258"/>
      <c r="L266" s="258"/>
      <c r="M266" s="258"/>
    </row>
    <row r="267" spans="1:13" ht="31.5" customHeight="1" x14ac:dyDescent="0.25">
      <c r="A267" s="277"/>
      <c r="B267" s="278" t="s">
        <v>242</v>
      </c>
      <c r="C267" s="279">
        <v>905</v>
      </c>
      <c r="D267" s="280">
        <v>113</v>
      </c>
      <c r="E267" s="481" t="s">
        <v>363</v>
      </c>
      <c r="F267" s="281" t="s">
        <v>243</v>
      </c>
      <c r="G267" s="282">
        <v>344.51679999999999</v>
      </c>
      <c r="H267" s="282">
        <v>0</v>
      </c>
      <c r="I267" s="283">
        <v>0</v>
      </c>
      <c r="J267" s="258"/>
      <c r="K267" s="258"/>
      <c r="L267" s="258"/>
      <c r="M267" s="258"/>
    </row>
    <row r="268" spans="1:13" ht="47.25" customHeight="1" x14ac:dyDescent="0.25">
      <c r="A268" s="277"/>
      <c r="B268" s="278" t="s">
        <v>286</v>
      </c>
      <c r="C268" s="279">
        <v>905</v>
      </c>
      <c r="D268" s="280">
        <v>113</v>
      </c>
      <c r="E268" s="481" t="s">
        <v>287</v>
      </c>
      <c r="F268" s="281">
        <v>0</v>
      </c>
      <c r="G268" s="282">
        <v>10516.20731</v>
      </c>
      <c r="H268" s="282">
        <v>8573.3631600000008</v>
      </c>
      <c r="I268" s="283">
        <v>0</v>
      </c>
      <c r="J268" s="258"/>
      <c r="K268" s="258"/>
      <c r="L268" s="258"/>
      <c r="M268" s="258"/>
    </row>
    <row r="269" spans="1:13" ht="15.75" customHeight="1" x14ac:dyDescent="0.25">
      <c r="A269" s="277"/>
      <c r="B269" s="278" t="s">
        <v>237</v>
      </c>
      <c r="C269" s="279">
        <v>905</v>
      </c>
      <c r="D269" s="280">
        <v>113</v>
      </c>
      <c r="E269" s="481" t="s">
        <v>287</v>
      </c>
      <c r="F269" s="281" t="s">
        <v>239</v>
      </c>
      <c r="G269" s="282">
        <v>10228.10605</v>
      </c>
      <c r="H269" s="282">
        <v>8573.3631600000008</v>
      </c>
      <c r="I269" s="283">
        <v>0</v>
      </c>
      <c r="J269" s="258"/>
      <c r="K269" s="258"/>
      <c r="L269" s="258"/>
      <c r="M269" s="258"/>
    </row>
    <row r="270" spans="1:13" ht="31.5" customHeight="1" x14ac:dyDescent="0.25">
      <c r="A270" s="277"/>
      <c r="B270" s="278" t="s">
        <v>240</v>
      </c>
      <c r="C270" s="279">
        <v>905</v>
      </c>
      <c r="D270" s="280">
        <v>113</v>
      </c>
      <c r="E270" s="481" t="s">
        <v>287</v>
      </c>
      <c r="F270" s="281" t="s">
        <v>241</v>
      </c>
      <c r="G270" s="282">
        <v>19.790849999999999</v>
      </c>
      <c r="H270" s="282">
        <v>0</v>
      </c>
      <c r="I270" s="283">
        <v>0</v>
      </c>
      <c r="J270" s="258"/>
      <c r="K270" s="258"/>
      <c r="L270" s="258"/>
      <c r="M270" s="258"/>
    </row>
    <row r="271" spans="1:13" ht="31.5" customHeight="1" x14ac:dyDescent="0.25">
      <c r="A271" s="277"/>
      <c r="B271" s="278" t="s">
        <v>242</v>
      </c>
      <c r="C271" s="279">
        <v>905</v>
      </c>
      <c r="D271" s="280">
        <v>113</v>
      </c>
      <c r="E271" s="481" t="s">
        <v>287</v>
      </c>
      <c r="F271" s="281" t="s">
        <v>243</v>
      </c>
      <c r="G271" s="282">
        <v>267.12700000000001</v>
      </c>
      <c r="H271" s="282">
        <v>0</v>
      </c>
      <c r="I271" s="283">
        <v>0</v>
      </c>
      <c r="J271" s="258"/>
      <c r="K271" s="258"/>
      <c r="L271" s="258"/>
      <c r="M271" s="258"/>
    </row>
    <row r="272" spans="1:13" ht="31.5" customHeight="1" x14ac:dyDescent="0.25">
      <c r="A272" s="277"/>
      <c r="B272" s="278" t="s">
        <v>244</v>
      </c>
      <c r="C272" s="279">
        <v>905</v>
      </c>
      <c r="D272" s="280">
        <v>113</v>
      </c>
      <c r="E272" s="481" t="s">
        <v>287</v>
      </c>
      <c r="F272" s="281" t="s">
        <v>245</v>
      </c>
      <c r="G272" s="282">
        <v>1.1834100000000001</v>
      </c>
      <c r="H272" s="282">
        <v>0</v>
      </c>
      <c r="I272" s="283">
        <v>0</v>
      </c>
      <c r="J272" s="258"/>
      <c r="K272" s="258"/>
      <c r="L272" s="258"/>
      <c r="M272" s="258"/>
    </row>
    <row r="273" spans="1:13" ht="47.25" customHeight="1" x14ac:dyDescent="0.25">
      <c r="A273" s="277"/>
      <c r="B273" s="278" t="s">
        <v>1354</v>
      </c>
      <c r="C273" s="279">
        <v>905</v>
      </c>
      <c r="D273" s="280">
        <v>314</v>
      </c>
      <c r="E273" s="481">
        <v>0</v>
      </c>
      <c r="F273" s="281">
        <v>0</v>
      </c>
      <c r="G273" s="282">
        <v>1767.5</v>
      </c>
      <c r="H273" s="282">
        <v>0</v>
      </c>
      <c r="I273" s="283">
        <v>0</v>
      </c>
      <c r="J273" s="258"/>
      <c r="K273" s="258"/>
      <c r="L273" s="258"/>
      <c r="M273" s="258"/>
    </row>
    <row r="274" spans="1:13" ht="15.75" customHeight="1" x14ac:dyDescent="0.25">
      <c r="A274" s="277"/>
      <c r="B274" s="278" t="s">
        <v>295</v>
      </c>
      <c r="C274" s="279">
        <v>905</v>
      </c>
      <c r="D274" s="280">
        <v>314</v>
      </c>
      <c r="E274" s="481">
        <v>7950000</v>
      </c>
      <c r="F274" s="281">
        <v>0</v>
      </c>
      <c r="G274" s="282">
        <v>1767.5</v>
      </c>
      <c r="H274" s="282">
        <v>0</v>
      </c>
      <c r="I274" s="283">
        <v>0</v>
      </c>
      <c r="J274" s="258"/>
      <c r="K274" s="258"/>
      <c r="L274" s="258"/>
      <c r="M274" s="258"/>
    </row>
    <row r="275" spans="1:13" ht="110.25" customHeight="1" x14ac:dyDescent="0.25">
      <c r="A275" s="277"/>
      <c r="B275" s="278" t="s">
        <v>306</v>
      </c>
      <c r="C275" s="279">
        <v>905</v>
      </c>
      <c r="D275" s="280">
        <v>314</v>
      </c>
      <c r="E275" s="481" t="s">
        <v>307</v>
      </c>
      <c r="F275" s="281">
        <v>0</v>
      </c>
      <c r="G275" s="282">
        <v>1767.5</v>
      </c>
      <c r="H275" s="282">
        <v>0</v>
      </c>
      <c r="I275" s="283">
        <v>0</v>
      </c>
      <c r="J275" s="258"/>
      <c r="K275" s="258"/>
      <c r="L275" s="258"/>
      <c r="M275" s="258"/>
    </row>
    <row r="276" spans="1:13" ht="31.5" customHeight="1" x14ac:dyDescent="0.25">
      <c r="A276" s="277"/>
      <c r="B276" s="278" t="s">
        <v>242</v>
      </c>
      <c r="C276" s="279">
        <v>905</v>
      </c>
      <c r="D276" s="280">
        <v>314</v>
      </c>
      <c r="E276" s="481" t="s">
        <v>307</v>
      </c>
      <c r="F276" s="281" t="s">
        <v>243</v>
      </c>
      <c r="G276" s="282">
        <v>970</v>
      </c>
      <c r="H276" s="282">
        <v>0</v>
      </c>
      <c r="I276" s="283">
        <v>0</v>
      </c>
      <c r="J276" s="258"/>
      <c r="K276" s="258"/>
      <c r="L276" s="258"/>
      <c r="M276" s="258"/>
    </row>
    <row r="277" spans="1:13" ht="31.5" customHeight="1" x14ac:dyDescent="0.25">
      <c r="A277" s="277"/>
      <c r="B277" s="278" t="s">
        <v>364</v>
      </c>
      <c r="C277" s="279">
        <v>905</v>
      </c>
      <c r="D277" s="280">
        <v>314</v>
      </c>
      <c r="E277" s="481" t="s">
        <v>307</v>
      </c>
      <c r="F277" s="281" t="s">
        <v>365</v>
      </c>
      <c r="G277" s="282">
        <v>440</v>
      </c>
      <c r="H277" s="282">
        <v>0</v>
      </c>
      <c r="I277" s="283">
        <v>0</v>
      </c>
      <c r="J277" s="258"/>
      <c r="K277" s="258"/>
      <c r="L277" s="258"/>
      <c r="M277" s="258"/>
    </row>
    <row r="278" spans="1:13" ht="31.5" customHeight="1" x14ac:dyDescent="0.25">
      <c r="A278" s="277"/>
      <c r="B278" s="278" t="s">
        <v>344</v>
      </c>
      <c r="C278" s="279">
        <v>905</v>
      </c>
      <c r="D278" s="280">
        <v>314</v>
      </c>
      <c r="E278" s="481" t="s">
        <v>307</v>
      </c>
      <c r="F278" s="281" t="s">
        <v>345</v>
      </c>
      <c r="G278" s="282">
        <v>357.5</v>
      </c>
      <c r="H278" s="282">
        <v>0</v>
      </c>
      <c r="I278" s="283">
        <v>0</v>
      </c>
      <c r="J278" s="258"/>
      <c r="K278" s="258"/>
      <c r="L278" s="258"/>
      <c r="M278" s="258"/>
    </row>
    <row r="279" spans="1:13" ht="15.75" customHeight="1" x14ac:dyDescent="0.25">
      <c r="A279" s="277"/>
      <c r="B279" s="278" t="s">
        <v>1368</v>
      </c>
      <c r="C279" s="279">
        <v>905</v>
      </c>
      <c r="D279" s="280">
        <v>701</v>
      </c>
      <c r="E279" s="481">
        <v>0</v>
      </c>
      <c r="F279" s="281">
        <v>0</v>
      </c>
      <c r="G279" s="282">
        <v>1553953.7998700002</v>
      </c>
      <c r="H279" s="282">
        <v>0</v>
      </c>
      <c r="I279" s="283">
        <v>0</v>
      </c>
      <c r="J279" s="258"/>
      <c r="K279" s="258"/>
      <c r="L279" s="258"/>
      <c r="M279" s="258"/>
    </row>
    <row r="280" spans="1:13" ht="15.75" customHeight="1" x14ac:dyDescent="0.25">
      <c r="A280" s="277"/>
      <c r="B280" s="278" t="s">
        <v>366</v>
      </c>
      <c r="C280" s="279">
        <v>905</v>
      </c>
      <c r="D280" s="280">
        <v>701</v>
      </c>
      <c r="E280" s="481">
        <v>4200000</v>
      </c>
      <c r="F280" s="281">
        <v>0</v>
      </c>
      <c r="G280" s="282">
        <v>1357829.6421200002</v>
      </c>
      <c r="H280" s="282">
        <v>0</v>
      </c>
      <c r="I280" s="283">
        <v>0</v>
      </c>
      <c r="J280" s="258"/>
      <c r="K280" s="258"/>
      <c r="L280" s="258"/>
      <c r="M280" s="258"/>
    </row>
    <row r="281" spans="1:13" ht="31.5" customHeight="1" x14ac:dyDescent="0.25">
      <c r="A281" s="277"/>
      <c r="B281" s="278" t="s">
        <v>285</v>
      </c>
      <c r="C281" s="279">
        <v>905</v>
      </c>
      <c r="D281" s="280">
        <v>701</v>
      </c>
      <c r="E281" s="481">
        <v>4209900</v>
      </c>
      <c r="F281" s="281">
        <v>0</v>
      </c>
      <c r="G281" s="282">
        <v>1357829.6421200002</v>
      </c>
      <c r="H281" s="282">
        <v>0</v>
      </c>
      <c r="I281" s="283">
        <v>0</v>
      </c>
      <c r="J281" s="258"/>
      <c r="K281" s="258"/>
      <c r="L281" s="258"/>
      <c r="M281" s="258"/>
    </row>
    <row r="282" spans="1:13" ht="63" customHeight="1" x14ac:dyDescent="0.25">
      <c r="A282" s="277"/>
      <c r="B282" s="278" t="s">
        <v>367</v>
      </c>
      <c r="C282" s="279">
        <v>905</v>
      </c>
      <c r="D282" s="280">
        <v>701</v>
      </c>
      <c r="E282" s="481" t="s">
        <v>368</v>
      </c>
      <c r="F282" s="281" t="s">
        <v>369</v>
      </c>
      <c r="G282" s="282">
        <v>522691.25253000011</v>
      </c>
      <c r="H282" s="282">
        <v>0</v>
      </c>
      <c r="I282" s="283">
        <v>0</v>
      </c>
      <c r="J282" s="258"/>
      <c r="K282" s="258"/>
      <c r="L282" s="258"/>
      <c r="M282" s="258"/>
    </row>
    <row r="283" spans="1:13" ht="31.5" customHeight="1" x14ac:dyDescent="0.25">
      <c r="A283" s="277"/>
      <c r="B283" s="278" t="s">
        <v>364</v>
      </c>
      <c r="C283" s="279">
        <v>905</v>
      </c>
      <c r="D283" s="280">
        <v>701</v>
      </c>
      <c r="E283" s="481" t="s">
        <v>368</v>
      </c>
      <c r="F283" s="281" t="s">
        <v>365</v>
      </c>
      <c r="G283" s="282">
        <v>6132.6118200000001</v>
      </c>
      <c r="H283" s="282">
        <v>0</v>
      </c>
      <c r="I283" s="283">
        <v>0</v>
      </c>
      <c r="J283" s="258"/>
      <c r="K283" s="258"/>
      <c r="L283" s="258"/>
      <c r="M283" s="258"/>
    </row>
    <row r="284" spans="1:13" ht="63" customHeight="1" x14ac:dyDescent="0.25">
      <c r="A284" s="277"/>
      <c r="B284" s="278" t="s">
        <v>342</v>
      </c>
      <c r="C284" s="279">
        <v>905</v>
      </c>
      <c r="D284" s="280">
        <v>701</v>
      </c>
      <c r="E284" s="481" t="s">
        <v>368</v>
      </c>
      <c r="F284" s="281" t="s">
        <v>343</v>
      </c>
      <c r="G284" s="282">
        <v>827051.10729000019</v>
      </c>
      <c r="H284" s="282">
        <v>0</v>
      </c>
      <c r="I284" s="283">
        <v>0</v>
      </c>
      <c r="J284" s="258"/>
      <c r="K284" s="258"/>
      <c r="L284" s="258"/>
      <c r="M284" s="258"/>
    </row>
    <row r="285" spans="1:13" ht="31.5" customHeight="1" x14ac:dyDescent="0.25">
      <c r="A285" s="277"/>
      <c r="B285" s="278" t="s">
        <v>344</v>
      </c>
      <c r="C285" s="279">
        <v>905</v>
      </c>
      <c r="D285" s="280">
        <v>701</v>
      </c>
      <c r="E285" s="481" t="s">
        <v>368</v>
      </c>
      <c r="F285" s="281" t="s">
        <v>345</v>
      </c>
      <c r="G285" s="282">
        <v>1954.67048</v>
      </c>
      <c r="H285" s="282">
        <v>0</v>
      </c>
      <c r="I285" s="283">
        <v>0</v>
      </c>
      <c r="J285" s="258"/>
      <c r="K285" s="258"/>
      <c r="L285" s="258"/>
      <c r="M285" s="258"/>
    </row>
    <row r="286" spans="1:13" ht="47.25" customHeight="1" x14ac:dyDescent="0.25">
      <c r="A286" s="277"/>
      <c r="B286" s="278" t="s">
        <v>370</v>
      </c>
      <c r="C286" s="279">
        <v>905</v>
      </c>
      <c r="D286" s="280">
        <v>701</v>
      </c>
      <c r="E286" s="481">
        <v>5210000</v>
      </c>
      <c r="F286" s="281">
        <v>0</v>
      </c>
      <c r="G286" s="282">
        <v>196124.15775000001</v>
      </c>
      <c r="H286" s="282">
        <v>0</v>
      </c>
      <c r="I286" s="283">
        <v>0</v>
      </c>
      <c r="J286" s="258"/>
      <c r="K286" s="258"/>
      <c r="L286" s="258"/>
      <c r="M286" s="258"/>
    </row>
    <row r="287" spans="1:13" ht="47.25" customHeight="1" x14ac:dyDescent="0.25">
      <c r="A287" s="277"/>
      <c r="B287" s="278" t="s">
        <v>371</v>
      </c>
      <c r="C287" s="279">
        <v>905</v>
      </c>
      <c r="D287" s="280">
        <v>701</v>
      </c>
      <c r="E287" s="481">
        <v>5210100</v>
      </c>
      <c r="F287" s="281">
        <v>0</v>
      </c>
      <c r="G287" s="282">
        <v>189823.23</v>
      </c>
      <c r="H287" s="282">
        <v>0</v>
      </c>
      <c r="I287" s="283">
        <v>0</v>
      </c>
      <c r="J287" s="258"/>
      <c r="K287" s="258"/>
      <c r="L287" s="258"/>
      <c r="M287" s="258"/>
    </row>
    <row r="288" spans="1:13" ht="147" customHeight="1" x14ac:dyDescent="0.25">
      <c r="A288" s="277"/>
      <c r="B288" s="278" t="s">
        <v>372</v>
      </c>
      <c r="C288" s="279">
        <v>905</v>
      </c>
      <c r="D288" s="280">
        <v>701</v>
      </c>
      <c r="E288" s="481" t="s">
        <v>373</v>
      </c>
      <c r="F288" s="281">
        <v>0</v>
      </c>
      <c r="G288" s="282">
        <v>189823.23</v>
      </c>
      <c r="H288" s="282">
        <v>0</v>
      </c>
      <c r="I288" s="283">
        <v>0</v>
      </c>
      <c r="J288" s="258"/>
      <c r="K288" s="258"/>
      <c r="L288" s="258"/>
      <c r="M288" s="258"/>
    </row>
    <row r="289" spans="1:13" ht="63" customHeight="1" x14ac:dyDescent="0.25">
      <c r="A289" s="277"/>
      <c r="B289" s="278" t="s">
        <v>367</v>
      </c>
      <c r="C289" s="279">
        <v>905</v>
      </c>
      <c r="D289" s="280">
        <v>701</v>
      </c>
      <c r="E289" s="481" t="s">
        <v>373</v>
      </c>
      <c r="F289" s="281" t="s">
        <v>369</v>
      </c>
      <c r="G289" s="282">
        <v>68747.002999999997</v>
      </c>
      <c r="H289" s="282">
        <v>0</v>
      </c>
      <c r="I289" s="283">
        <v>0</v>
      </c>
      <c r="J289" s="258"/>
      <c r="K289" s="258"/>
      <c r="L289" s="258"/>
      <c r="M289" s="258"/>
    </row>
    <row r="290" spans="1:13" ht="63" customHeight="1" x14ac:dyDescent="0.25">
      <c r="A290" s="277"/>
      <c r="B290" s="278" t="s">
        <v>342</v>
      </c>
      <c r="C290" s="279">
        <v>905</v>
      </c>
      <c r="D290" s="280">
        <v>701</v>
      </c>
      <c r="E290" s="481" t="s">
        <v>373</v>
      </c>
      <c r="F290" s="281" t="s">
        <v>343</v>
      </c>
      <c r="G290" s="282">
        <v>121076.22700000001</v>
      </c>
      <c r="H290" s="282">
        <v>0</v>
      </c>
      <c r="I290" s="283">
        <v>0</v>
      </c>
      <c r="J290" s="258"/>
      <c r="K290" s="258"/>
      <c r="L290" s="258"/>
      <c r="M290" s="258"/>
    </row>
    <row r="291" spans="1:13" ht="31.5" customHeight="1" x14ac:dyDescent="0.25">
      <c r="A291" s="277"/>
      <c r="B291" s="278" t="s">
        <v>374</v>
      </c>
      <c r="C291" s="279">
        <v>905</v>
      </c>
      <c r="D291" s="280">
        <v>701</v>
      </c>
      <c r="E291" s="481">
        <v>5210200</v>
      </c>
      <c r="F291" s="281">
        <v>0</v>
      </c>
      <c r="G291" s="282">
        <v>900.92774999999995</v>
      </c>
      <c r="H291" s="282">
        <v>0</v>
      </c>
      <c r="I291" s="283">
        <v>0</v>
      </c>
      <c r="J291" s="258"/>
      <c r="K291" s="258"/>
      <c r="L291" s="258"/>
      <c r="M291" s="258"/>
    </row>
    <row r="292" spans="1:13" ht="240.75" customHeight="1" x14ac:dyDescent="0.25">
      <c r="A292" s="277"/>
      <c r="B292" s="278" t="s">
        <v>375</v>
      </c>
      <c r="C292" s="279">
        <v>905</v>
      </c>
      <c r="D292" s="280">
        <v>701</v>
      </c>
      <c r="E292" s="481" t="s">
        <v>376</v>
      </c>
      <c r="F292" s="281">
        <v>0</v>
      </c>
      <c r="G292" s="282">
        <v>900.92774999999995</v>
      </c>
      <c r="H292" s="282">
        <v>0</v>
      </c>
      <c r="I292" s="283">
        <v>0</v>
      </c>
      <c r="J292" s="258"/>
      <c r="K292" s="258"/>
      <c r="L292" s="258"/>
      <c r="M292" s="258"/>
    </row>
    <row r="293" spans="1:13" ht="31.5" customHeight="1" x14ac:dyDescent="0.25">
      <c r="A293" s="277"/>
      <c r="B293" s="278" t="s">
        <v>364</v>
      </c>
      <c r="C293" s="279">
        <v>905</v>
      </c>
      <c r="D293" s="280">
        <v>701</v>
      </c>
      <c r="E293" s="481" t="s">
        <v>376</v>
      </c>
      <c r="F293" s="281" t="s">
        <v>365</v>
      </c>
      <c r="G293" s="282">
        <v>311.07880999999998</v>
      </c>
      <c r="H293" s="282">
        <v>0</v>
      </c>
      <c r="I293" s="283">
        <v>0</v>
      </c>
      <c r="J293" s="258"/>
      <c r="K293" s="258"/>
      <c r="L293" s="258"/>
      <c r="M293" s="258"/>
    </row>
    <row r="294" spans="1:13" ht="31.5" customHeight="1" x14ac:dyDescent="0.25">
      <c r="A294" s="277"/>
      <c r="B294" s="278" t="s">
        <v>344</v>
      </c>
      <c r="C294" s="279">
        <v>905</v>
      </c>
      <c r="D294" s="280">
        <v>701</v>
      </c>
      <c r="E294" s="481" t="s">
        <v>376</v>
      </c>
      <c r="F294" s="281" t="s">
        <v>345</v>
      </c>
      <c r="G294" s="282">
        <v>589.84893999999997</v>
      </c>
      <c r="H294" s="282">
        <v>0</v>
      </c>
      <c r="I294" s="283">
        <v>0</v>
      </c>
      <c r="J294" s="258"/>
      <c r="K294" s="258"/>
      <c r="L294" s="258"/>
      <c r="M294" s="258"/>
    </row>
    <row r="295" spans="1:13" ht="31.5" x14ac:dyDescent="0.25">
      <c r="A295" s="277"/>
      <c r="B295" s="278" t="s">
        <v>1391</v>
      </c>
      <c r="C295" s="279">
        <v>905</v>
      </c>
      <c r="D295" s="280">
        <v>701</v>
      </c>
      <c r="E295" s="481">
        <v>5210300</v>
      </c>
      <c r="F295" s="281">
        <v>0</v>
      </c>
      <c r="G295" s="282">
        <v>5400</v>
      </c>
      <c r="H295" s="282">
        <v>0</v>
      </c>
      <c r="I295" s="283">
        <v>0</v>
      </c>
      <c r="J295" s="258"/>
      <c r="K295" s="258"/>
      <c r="L295" s="258"/>
      <c r="M295" s="258"/>
    </row>
    <row r="296" spans="1:13" ht="78.75" customHeight="1" x14ac:dyDescent="0.25">
      <c r="A296" s="277"/>
      <c r="B296" s="278" t="s">
        <v>377</v>
      </c>
      <c r="C296" s="279">
        <v>905</v>
      </c>
      <c r="D296" s="280">
        <v>701</v>
      </c>
      <c r="E296" s="481" t="s">
        <v>378</v>
      </c>
      <c r="F296" s="281">
        <v>0</v>
      </c>
      <c r="G296" s="282">
        <v>5400</v>
      </c>
      <c r="H296" s="282">
        <v>0</v>
      </c>
      <c r="I296" s="283">
        <v>0</v>
      </c>
      <c r="J296" s="258"/>
      <c r="K296" s="258"/>
      <c r="L296" s="258"/>
      <c r="M296" s="258"/>
    </row>
    <row r="297" spans="1:13" ht="63" customHeight="1" x14ac:dyDescent="0.25">
      <c r="A297" s="277"/>
      <c r="B297" s="278" t="s">
        <v>342</v>
      </c>
      <c r="C297" s="279">
        <v>905</v>
      </c>
      <c r="D297" s="280">
        <v>701</v>
      </c>
      <c r="E297" s="481" t="s">
        <v>378</v>
      </c>
      <c r="F297" s="281" t="s">
        <v>343</v>
      </c>
      <c r="G297" s="282">
        <v>787.35299999999995</v>
      </c>
      <c r="H297" s="282">
        <v>0</v>
      </c>
      <c r="I297" s="283">
        <v>0</v>
      </c>
      <c r="J297" s="258"/>
      <c r="K297" s="258"/>
      <c r="L297" s="258"/>
      <c r="M297" s="258"/>
    </row>
    <row r="298" spans="1:13" ht="31.5" customHeight="1" x14ac:dyDescent="0.25">
      <c r="A298" s="277"/>
      <c r="B298" s="278" t="s">
        <v>344</v>
      </c>
      <c r="C298" s="279">
        <v>905</v>
      </c>
      <c r="D298" s="280">
        <v>701</v>
      </c>
      <c r="E298" s="481" t="s">
        <v>378</v>
      </c>
      <c r="F298" s="281" t="s">
        <v>345</v>
      </c>
      <c r="G298" s="282">
        <v>4612.6469999999999</v>
      </c>
      <c r="H298" s="282">
        <v>0</v>
      </c>
      <c r="I298" s="283">
        <v>0</v>
      </c>
      <c r="J298" s="258"/>
      <c r="K298" s="258"/>
      <c r="L298" s="258"/>
      <c r="M298" s="258"/>
    </row>
    <row r="299" spans="1:13" ht="15.75" customHeight="1" x14ac:dyDescent="0.25">
      <c r="A299" s="277"/>
      <c r="B299" s="278" t="s">
        <v>1369</v>
      </c>
      <c r="C299" s="279">
        <v>905</v>
      </c>
      <c r="D299" s="280">
        <v>702</v>
      </c>
      <c r="E299" s="481">
        <v>0</v>
      </c>
      <c r="F299" s="281">
        <v>0</v>
      </c>
      <c r="G299" s="282">
        <v>2401081.8947999994</v>
      </c>
      <c r="H299" s="282">
        <v>152723.64804999999</v>
      </c>
      <c r="I299" s="283">
        <v>13556.302839999998</v>
      </c>
      <c r="J299" s="258"/>
      <c r="K299" s="258"/>
      <c r="L299" s="258"/>
      <c r="M299" s="258"/>
    </row>
    <row r="300" spans="1:13" ht="31.5" customHeight="1" x14ac:dyDescent="0.25">
      <c r="A300" s="277"/>
      <c r="B300" s="278" t="s">
        <v>379</v>
      </c>
      <c r="C300" s="279">
        <v>905</v>
      </c>
      <c r="D300" s="280">
        <v>702</v>
      </c>
      <c r="E300" s="481">
        <v>4210000</v>
      </c>
      <c r="F300" s="281">
        <v>0</v>
      </c>
      <c r="G300" s="282">
        <v>389411.43845000002</v>
      </c>
      <c r="H300" s="282">
        <v>0</v>
      </c>
      <c r="I300" s="283">
        <v>0</v>
      </c>
      <c r="J300" s="258"/>
      <c r="K300" s="258"/>
      <c r="L300" s="258"/>
      <c r="M300" s="258"/>
    </row>
    <row r="301" spans="1:13" ht="31.5" customHeight="1" x14ac:dyDescent="0.25">
      <c r="A301" s="277"/>
      <c r="B301" s="278" t="s">
        <v>285</v>
      </c>
      <c r="C301" s="279">
        <v>905</v>
      </c>
      <c r="D301" s="280">
        <v>702</v>
      </c>
      <c r="E301" s="481">
        <v>4219900</v>
      </c>
      <c r="F301" s="281">
        <v>0</v>
      </c>
      <c r="G301" s="282">
        <v>389411.43845000002</v>
      </c>
      <c r="H301" s="282">
        <v>0</v>
      </c>
      <c r="I301" s="283">
        <v>0</v>
      </c>
      <c r="J301" s="258"/>
      <c r="K301" s="258"/>
      <c r="L301" s="258"/>
      <c r="M301" s="258"/>
    </row>
    <row r="302" spans="1:13" ht="63" customHeight="1" x14ac:dyDescent="0.25">
      <c r="A302" s="277"/>
      <c r="B302" s="278" t="s">
        <v>367</v>
      </c>
      <c r="C302" s="279">
        <v>905</v>
      </c>
      <c r="D302" s="280">
        <v>702</v>
      </c>
      <c r="E302" s="481" t="s">
        <v>380</v>
      </c>
      <c r="F302" s="281" t="s">
        <v>369</v>
      </c>
      <c r="G302" s="282">
        <v>168122.88946000001</v>
      </c>
      <c r="H302" s="282">
        <v>0</v>
      </c>
      <c r="I302" s="283">
        <v>0</v>
      </c>
      <c r="J302" s="258"/>
      <c r="K302" s="258"/>
      <c r="L302" s="258"/>
      <c r="M302" s="258"/>
    </row>
    <row r="303" spans="1:13" ht="31.5" customHeight="1" x14ac:dyDescent="0.25">
      <c r="A303" s="277"/>
      <c r="B303" s="278" t="s">
        <v>364</v>
      </c>
      <c r="C303" s="279">
        <v>905</v>
      </c>
      <c r="D303" s="280">
        <v>702</v>
      </c>
      <c r="E303" s="481" t="s">
        <v>380</v>
      </c>
      <c r="F303" s="281" t="s">
        <v>365</v>
      </c>
      <c r="G303" s="282">
        <v>4002.2066299999997</v>
      </c>
      <c r="H303" s="282">
        <v>0</v>
      </c>
      <c r="I303" s="283">
        <v>0</v>
      </c>
      <c r="J303" s="258"/>
      <c r="K303" s="258"/>
      <c r="L303" s="258"/>
      <c r="M303" s="258"/>
    </row>
    <row r="304" spans="1:13" ht="63" customHeight="1" x14ac:dyDescent="0.25">
      <c r="A304" s="277"/>
      <c r="B304" s="278" t="s">
        <v>342</v>
      </c>
      <c r="C304" s="279">
        <v>905</v>
      </c>
      <c r="D304" s="280">
        <v>702</v>
      </c>
      <c r="E304" s="481" t="s">
        <v>380</v>
      </c>
      <c r="F304" s="281" t="s">
        <v>343</v>
      </c>
      <c r="G304" s="282">
        <v>185670.11091000002</v>
      </c>
      <c r="H304" s="282">
        <v>0</v>
      </c>
      <c r="I304" s="283">
        <v>0</v>
      </c>
      <c r="J304" s="258"/>
      <c r="K304" s="258"/>
      <c r="L304" s="258"/>
      <c r="M304" s="258"/>
    </row>
    <row r="305" spans="1:13" ht="31.5" customHeight="1" x14ac:dyDescent="0.25">
      <c r="A305" s="277"/>
      <c r="B305" s="278" t="s">
        <v>344</v>
      </c>
      <c r="C305" s="279">
        <v>905</v>
      </c>
      <c r="D305" s="280">
        <v>702</v>
      </c>
      <c r="E305" s="481" t="s">
        <v>380</v>
      </c>
      <c r="F305" s="281" t="s">
        <v>345</v>
      </c>
      <c r="G305" s="282">
        <v>31429.828840000002</v>
      </c>
      <c r="H305" s="282">
        <v>0</v>
      </c>
      <c r="I305" s="283">
        <v>0</v>
      </c>
      <c r="J305" s="258"/>
      <c r="K305" s="258"/>
      <c r="L305" s="258"/>
      <c r="M305" s="258"/>
    </row>
    <row r="306" spans="1:13" ht="31.5" customHeight="1" x14ac:dyDescent="0.25">
      <c r="A306" s="277"/>
      <c r="B306" s="278" t="s">
        <v>381</v>
      </c>
      <c r="C306" s="279">
        <v>905</v>
      </c>
      <c r="D306" s="280">
        <v>702</v>
      </c>
      <c r="E306" s="481" t="s">
        <v>382</v>
      </c>
      <c r="F306" s="281">
        <v>0</v>
      </c>
      <c r="G306" s="282">
        <v>186.40260999999998</v>
      </c>
      <c r="H306" s="282">
        <v>0</v>
      </c>
      <c r="I306" s="283">
        <v>0</v>
      </c>
      <c r="J306" s="258"/>
      <c r="K306" s="258"/>
      <c r="L306" s="258"/>
      <c r="M306" s="258"/>
    </row>
    <row r="307" spans="1:13" ht="15.75" customHeight="1" x14ac:dyDescent="0.25">
      <c r="A307" s="277"/>
      <c r="B307" s="278" t="s">
        <v>237</v>
      </c>
      <c r="C307" s="279">
        <v>905</v>
      </c>
      <c r="D307" s="280">
        <v>702</v>
      </c>
      <c r="E307" s="481" t="s">
        <v>382</v>
      </c>
      <c r="F307" s="281" t="s">
        <v>327</v>
      </c>
      <c r="G307" s="282">
        <v>26.402609999999999</v>
      </c>
      <c r="H307" s="282">
        <v>0</v>
      </c>
      <c r="I307" s="283">
        <v>0</v>
      </c>
      <c r="J307" s="258"/>
      <c r="K307" s="258"/>
      <c r="L307" s="258"/>
      <c r="M307" s="258"/>
    </row>
    <row r="308" spans="1:13" ht="31.5" customHeight="1" x14ac:dyDescent="0.25">
      <c r="A308" s="277"/>
      <c r="B308" s="278" t="s">
        <v>242</v>
      </c>
      <c r="C308" s="279">
        <v>905</v>
      </c>
      <c r="D308" s="280">
        <v>702</v>
      </c>
      <c r="E308" s="481" t="s">
        <v>382</v>
      </c>
      <c r="F308" s="281" t="s">
        <v>243</v>
      </c>
      <c r="G308" s="282">
        <v>160</v>
      </c>
      <c r="H308" s="282">
        <v>0</v>
      </c>
      <c r="I308" s="283">
        <v>0</v>
      </c>
      <c r="J308" s="258"/>
      <c r="K308" s="258"/>
      <c r="L308" s="258"/>
      <c r="M308" s="258"/>
    </row>
    <row r="309" spans="1:13" ht="31.5" customHeight="1" x14ac:dyDescent="0.25">
      <c r="A309" s="277"/>
      <c r="B309" s="278" t="s">
        <v>383</v>
      </c>
      <c r="C309" s="279">
        <v>905</v>
      </c>
      <c r="D309" s="280">
        <v>702</v>
      </c>
      <c r="E309" s="481">
        <v>4230000</v>
      </c>
      <c r="F309" s="281">
        <v>0</v>
      </c>
      <c r="G309" s="282">
        <v>203017.72759000002</v>
      </c>
      <c r="H309" s="282">
        <v>0</v>
      </c>
      <c r="I309" s="283">
        <v>0</v>
      </c>
      <c r="J309" s="258"/>
      <c r="K309" s="258"/>
      <c r="L309" s="258"/>
      <c r="M309" s="258"/>
    </row>
    <row r="310" spans="1:13" ht="31.5" customHeight="1" x14ac:dyDescent="0.25">
      <c r="A310" s="277"/>
      <c r="B310" s="278" t="s">
        <v>285</v>
      </c>
      <c r="C310" s="279">
        <v>905</v>
      </c>
      <c r="D310" s="280">
        <v>702</v>
      </c>
      <c r="E310" s="481">
        <v>4239900</v>
      </c>
      <c r="F310" s="281">
        <v>0</v>
      </c>
      <c r="G310" s="282">
        <v>203017.72759000002</v>
      </c>
      <c r="H310" s="282">
        <v>0</v>
      </c>
      <c r="I310" s="283">
        <v>0</v>
      </c>
      <c r="J310" s="258"/>
      <c r="K310" s="258"/>
      <c r="L310" s="258"/>
      <c r="M310" s="258"/>
    </row>
    <row r="311" spans="1:13" ht="31.5" customHeight="1" x14ac:dyDescent="0.25">
      <c r="A311" s="277"/>
      <c r="B311" s="278" t="s">
        <v>384</v>
      </c>
      <c r="C311" s="279">
        <v>905</v>
      </c>
      <c r="D311" s="280">
        <v>702</v>
      </c>
      <c r="E311" s="481" t="s">
        <v>385</v>
      </c>
      <c r="F311" s="281">
        <v>0</v>
      </c>
      <c r="G311" s="282">
        <v>16202.972390000001</v>
      </c>
      <c r="H311" s="282">
        <v>0</v>
      </c>
      <c r="I311" s="283">
        <v>0</v>
      </c>
      <c r="J311" s="258"/>
      <c r="K311" s="258"/>
      <c r="L311" s="258"/>
      <c r="M311" s="258"/>
    </row>
    <row r="312" spans="1:13" ht="63" customHeight="1" x14ac:dyDescent="0.25">
      <c r="A312" s="277"/>
      <c r="B312" s="278" t="s">
        <v>367</v>
      </c>
      <c r="C312" s="279">
        <v>905</v>
      </c>
      <c r="D312" s="280">
        <v>702</v>
      </c>
      <c r="E312" s="481" t="s">
        <v>385</v>
      </c>
      <c r="F312" s="281" t="s">
        <v>369</v>
      </c>
      <c r="G312" s="282">
        <v>7989.9210400000002</v>
      </c>
      <c r="H312" s="282">
        <v>0</v>
      </c>
      <c r="I312" s="283">
        <v>0</v>
      </c>
      <c r="J312" s="258"/>
      <c r="K312" s="258"/>
      <c r="L312" s="258"/>
      <c r="M312" s="258"/>
    </row>
    <row r="313" spans="1:13" ht="63" customHeight="1" x14ac:dyDescent="0.25">
      <c r="A313" s="277"/>
      <c r="B313" s="278" t="s">
        <v>342</v>
      </c>
      <c r="C313" s="279">
        <v>905</v>
      </c>
      <c r="D313" s="280">
        <v>702</v>
      </c>
      <c r="E313" s="481" t="s">
        <v>385</v>
      </c>
      <c r="F313" s="281" t="s">
        <v>343</v>
      </c>
      <c r="G313" s="282">
        <v>8213.0513499999997</v>
      </c>
      <c r="H313" s="282">
        <v>0</v>
      </c>
      <c r="I313" s="283">
        <v>0</v>
      </c>
      <c r="J313" s="258"/>
      <c r="K313" s="258"/>
      <c r="L313" s="258"/>
      <c r="M313" s="258"/>
    </row>
    <row r="314" spans="1:13" ht="31.5" customHeight="1" x14ac:dyDescent="0.25">
      <c r="A314" s="277"/>
      <c r="B314" s="278" t="s">
        <v>386</v>
      </c>
      <c r="C314" s="279">
        <v>905</v>
      </c>
      <c r="D314" s="280">
        <v>702</v>
      </c>
      <c r="E314" s="481" t="s">
        <v>387</v>
      </c>
      <c r="F314" s="281">
        <v>0</v>
      </c>
      <c r="G314" s="282">
        <v>186814.75520000001</v>
      </c>
      <c r="H314" s="282">
        <v>0</v>
      </c>
      <c r="I314" s="283">
        <v>0</v>
      </c>
      <c r="J314" s="258"/>
      <c r="K314" s="258"/>
      <c r="L314" s="258"/>
      <c r="M314" s="258"/>
    </row>
    <row r="315" spans="1:13" ht="63" customHeight="1" x14ac:dyDescent="0.25">
      <c r="A315" s="277"/>
      <c r="B315" s="278" t="s">
        <v>367</v>
      </c>
      <c r="C315" s="279">
        <v>905</v>
      </c>
      <c r="D315" s="280">
        <v>702</v>
      </c>
      <c r="E315" s="481" t="s">
        <v>387</v>
      </c>
      <c r="F315" s="281" t="s">
        <v>369</v>
      </c>
      <c r="G315" s="282">
        <v>148941.42496000003</v>
      </c>
      <c r="H315" s="282">
        <v>0</v>
      </c>
      <c r="I315" s="283">
        <v>0</v>
      </c>
      <c r="J315" s="258"/>
      <c r="K315" s="258"/>
      <c r="L315" s="258"/>
      <c r="M315" s="258"/>
    </row>
    <row r="316" spans="1:13" ht="31.5" customHeight="1" x14ac:dyDescent="0.25">
      <c r="A316" s="277"/>
      <c r="B316" s="278" t="s">
        <v>364</v>
      </c>
      <c r="C316" s="279">
        <v>905</v>
      </c>
      <c r="D316" s="280">
        <v>702</v>
      </c>
      <c r="E316" s="481" t="s">
        <v>387</v>
      </c>
      <c r="F316" s="281" t="s">
        <v>365</v>
      </c>
      <c r="G316" s="282">
        <v>3680.9443999999999</v>
      </c>
      <c r="H316" s="282">
        <v>0</v>
      </c>
      <c r="I316" s="283">
        <v>0</v>
      </c>
      <c r="J316" s="258"/>
      <c r="K316" s="258"/>
      <c r="L316" s="258"/>
      <c r="M316" s="258"/>
    </row>
    <row r="317" spans="1:13" ht="63" customHeight="1" x14ac:dyDescent="0.25">
      <c r="A317" s="277"/>
      <c r="B317" s="278" t="s">
        <v>342</v>
      </c>
      <c r="C317" s="279">
        <v>905</v>
      </c>
      <c r="D317" s="280">
        <v>702</v>
      </c>
      <c r="E317" s="481" t="s">
        <v>387</v>
      </c>
      <c r="F317" s="281" t="s">
        <v>343</v>
      </c>
      <c r="G317" s="282">
        <v>33781.63682</v>
      </c>
      <c r="H317" s="282">
        <v>0</v>
      </c>
      <c r="I317" s="283">
        <v>0</v>
      </c>
      <c r="J317" s="258"/>
      <c r="K317" s="258"/>
      <c r="L317" s="258"/>
      <c r="M317" s="258"/>
    </row>
    <row r="318" spans="1:13" ht="31.5" customHeight="1" x14ac:dyDescent="0.25">
      <c r="A318" s="277"/>
      <c r="B318" s="278" t="s">
        <v>344</v>
      </c>
      <c r="C318" s="279">
        <v>905</v>
      </c>
      <c r="D318" s="280">
        <v>702</v>
      </c>
      <c r="E318" s="481" t="s">
        <v>387</v>
      </c>
      <c r="F318" s="281" t="s">
        <v>345</v>
      </c>
      <c r="G318" s="282">
        <v>410.74901999999997</v>
      </c>
      <c r="H318" s="282">
        <v>0</v>
      </c>
      <c r="I318" s="283">
        <v>0</v>
      </c>
      <c r="J318" s="258"/>
      <c r="K318" s="258"/>
      <c r="L318" s="258"/>
      <c r="M318" s="258"/>
    </row>
    <row r="319" spans="1:13" ht="15.75" customHeight="1" x14ac:dyDescent="0.25">
      <c r="A319" s="277"/>
      <c r="B319" s="278" t="s">
        <v>388</v>
      </c>
      <c r="C319" s="279">
        <v>905</v>
      </c>
      <c r="D319" s="280">
        <v>702</v>
      </c>
      <c r="E319" s="481">
        <v>4240000</v>
      </c>
      <c r="F319" s="281">
        <v>0</v>
      </c>
      <c r="G319" s="282">
        <v>3490.1120099999998</v>
      </c>
      <c r="H319" s="282">
        <v>0</v>
      </c>
      <c r="I319" s="283">
        <v>0</v>
      </c>
      <c r="J319" s="258"/>
      <c r="K319" s="258"/>
      <c r="L319" s="258"/>
      <c r="M319" s="258"/>
    </row>
    <row r="320" spans="1:13" ht="31.5" customHeight="1" x14ac:dyDescent="0.25">
      <c r="A320" s="277"/>
      <c r="B320" s="278" t="s">
        <v>285</v>
      </c>
      <c r="C320" s="279">
        <v>905</v>
      </c>
      <c r="D320" s="280">
        <v>702</v>
      </c>
      <c r="E320" s="481">
        <v>4249900</v>
      </c>
      <c r="F320" s="281">
        <v>0</v>
      </c>
      <c r="G320" s="282">
        <v>3490.1120099999998</v>
      </c>
      <c r="H320" s="282">
        <v>0</v>
      </c>
      <c r="I320" s="283">
        <v>0</v>
      </c>
      <c r="J320" s="258"/>
      <c r="K320" s="258"/>
      <c r="L320" s="258"/>
      <c r="M320" s="258"/>
    </row>
    <row r="321" spans="1:13" ht="15.75" customHeight="1" x14ac:dyDescent="0.25">
      <c r="A321" s="277"/>
      <c r="B321" s="278" t="s">
        <v>237</v>
      </c>
      <c r="C321" s="279">
        <v>905</v>
      </c>
      <c r="D321" s="280">
        <v>702</v>
      </c>
      <c r="E321" s="481" t="s">
        <v>389</v>
      </c>
      <c r="F321" s="281" t="s">
        <v>327</v>
      </c>
      <c r="G321" s="282">
        <v>23.95168</v>
      </c>
      <c r="H321" s="282">
        <v>0</v>
      </c>
      <c r="I321" s="283">
        <v>0</v>
      </c>
      <c r="J321" s="258"/>
      <c r="K321" s="258"/>
      <c r="L321" s="258"/>
      <c r="M321" s="258"/>
    </row>
    <row r="322" spans="1:13" ht="31.5" customHeight="1" x14ac:dyDescent="0.25">
      <c r="A322" s="277"/>
      <c r="B322" s="278" t="s">
        <v>242</v>
      </c>
      <c r="C322" s="279">
        <v>905</v>
      </c>
      <c r="D322" s="280">
        <v>702</v>
      </c>
      <c r="E322" s="481" t="s">
        <v>389</v>
      </c>
      <c r="F322" s="281" t="s">
        <v>243</v>
      </c>
      <c r="G322" s="282">
        <v>3466.1603300000002</v>
      </c>
      <c r="H322" s="282">
        <v>0</v>
      </c>
      <c r="I322" s="283">
        <v>0</v>
      </c>
      <c r="J322" s="258"/>
      <c r="K322" s="258"/>
      <c r="L322" s="258"/>
      <c r="M322" s="258"/>
    </row>
    <row r="323" spans="1:13" ht="15.75" customHeight="1" x14ac:dyDescent="0.25">
      <c r="A323" s="277"/>
      <c r="B323" s="278" t="s">
        <v>390</v>
      </c>
      <c r="C323" s="279">
        <v>905</v>
      </c>
      <c r="D323" s="280">
        <v>702</v>
      </c>
      <c r="E323" s="481">
        <v>4360000</v>
      </c>
      <c r="F323" s="281">
        <v>0</v>
      </c>
      <c r="G323" s="282">
        <v>30970.485280000001</v>
      </c>
      <c r="H323" s="282">
        <v>0</v>
      </c>
      <c r="I323" s="283">
        <v>0</v>
      </c>
      <c r="J323" s="258"/>
      <c r="K323" s="258"/>
      <c r="L323" s="258"/>
      <c r="M323" s="258"/>
    </row>
    <row r="324" spans="1:13" ht="31.5" customHeight="1" x14ac:dyDescent="0.25">
      <c r="A324" s="277"/>
      <c r="B324" s="278" t="s">
        <v>391</v>
      </c>
      <c r="C324" s="279">
        <v>905</v>
      </c>
      <c r="D324" s="280">
        <v>702</v>
      </c>
      <c r="E324" s="481">
        <v>4362100</v>
      </c>
      <c r="F324" s="281">
        <v>0</v>
      </c>
      <c r="G324" s="282">
        <v>30970.485280000001</v>
      </c>
      <c r="H324" s="282">
        <v>0</v>
      </c>
      <c r="I324" s="283">
        <v>0</v>
      </c>
      <c r="J324" s="258"/>
      <c r="K324" s="258"/>
      <c r="L324" s="258"/>
      <c r="M324" s="258"/>
    </row>
    <row r="325" spans="1:13" ht="31.5" customHeight="1" x14ac:dyDescent="0.25">
      <c r="A325" s="277"/>
      <c r="B325" s="278" t="s">
        <v>364</v>
      </c>
      <c r="C325" s="279">
        <v>905</v>
      </c>
      <c r="D325" s="280">
        <v>702</v>
      </c>
      <c r="E325" s="481" t="s">
        <v>392</v>
      </c>
      <c r="F325" s="281" t="s">
        <v>365</v>
      </c>
      <c r="G325" s="282">
        <v>5370.2449999999999</v>
      </c>
      <c r="H325" s="282">
        <v>0</v>
      </c>
      <c r="I325" s="283">
        <v>0</v>
      </c>
      <c r="J325" s="258"/>
      <c r="K325" s="258"/>
      <c r="L325" s="258"/>
      <c r="M325" s="258"/>
    </row>
    <row r="326" spans="1:13" ht="31.5" customHeight="1" x14ac:dyDescent="0.25">
      <c r="A326" s="277"/>
      <c r="B326" s="278" t="s">
        <v>344</v>
      </c>
      <c r="C326" s="279">
        <v>905</v>
      </c>
      <c r="D326" s="280">
        <v>702</v>
      </c>
      <c r="E326" s="481" t="s">
        <v>392</v>
      </c>
      <c r="F326" s="281" t="s">
        <v>345</v>
      </c>
      <c r="G326" s="282">
        <v>25600.240279999998</v>
      </c>
      <c r="H326" s="282">
        <v>0</v>
      </c>
      <c r="I326" s="283">
        <v>0</v>
      </c>
      <c r="J326" s="258"/>
      <c r="K326" s="258"/>
      <c r="L326" s="258"/>
      <c r="M326" s="258"/>
    </row>
    <row r="327" spans="1:13" ht="31.5" customHeight="1" x14ac:dyDescent="0.25">
      <c r="A327" s="277"/>
      <c r="B327" s="278" t="s">
        <v>288</v>
      </c>
      <c r="C327" s="279">
        <v>905</v>
      </c>
      <c r="D327" s="280">
        <v>702</v>
      </c>
      <c r="E327" s="481">
        <v>5200000</v>
      </c>
      <c r="F327" s="281">
        <v>0</v>
      </c>
      <c r="G327" s="282">
        <v>26712.323</v>
      </c>
      <c r="H327" s="282">
        <v>562.9</v>
      </c>
      <c r="I327" s="283">
        <v>0</v>
      </c>
      <c r="J327" s="258"/>
      <c r="K327" s="258"/>
      <c r="L327" s="258"/>
      <c r="M327" s="258"/>
    </row>
    <row r="328" spans="1:13" ht="110.25" customHeight="1" x14ac:dyDescent="0.25">
      <c r="A328" s="277"/>
      <c r="B328" s="278" t="s">
        <v>393</v>
      </c>
      <c r="C328" s="279">
        <v>905</v>
      </c>
      <c r="D328" s="280">
        <v>702</v>
      </c>
      <c r="E328" s="481">
        <v>5200900</v>
      </c>
      <c r="F328" s="281">
        <v>0</v>
      </c>
      <c r="G328" s="282">
        <v>26712.323</v>
      </c>
      <c r="H328" s="282">
        <v>562.9</v>
      </c>
      <c r="I328" s="283">
        <v>0</v>
      </c>
      <c r="J328" s="258"/>
      <c r="K328" s="258"/>
      <c r="L328" s="258"/>
      <c r="M328" s="258"/>
    </row>
    <row r="329" spans="1:13" ht="15.75" customHeight="1" x14ac:dyDescent="0.25">
      <c r="A329" s="277"/>
      <c r="B329" s="278" t="s">
        <v>237</v>
      </c>
      <c r="C329" s="279">
        <v>905</v>
      </c>
      <c r="D329" s="280">
        <v>702</v>
      </c>
      <c r="E329" s="481" t="s">
        <v>394</v>
      </c>
      <c r="F329" s="281" t="s">
        <v>327</v>
      </c>
      <c r="G329" s="282">
        <v>58.269709999999996</v>
      </c>
      <c r="H329" s="282">
        <v>44.753999999999998</v>
      </c>
      <c r="I329" s="283">
        <v>0</v>
      </c>
      <c r="J329" s="258"/>
      <c r="K329" s="258"/>
      <c r="L329" s="258"/>
      <c r="M329" s="258"/>
    </row>
    <row r="330" spans="1:13" ht="31.5" customHeight="1" x14ac:dyDescent="0.25">
      <c r="A330" s="277"/>
      <c r="B330" s="278" t="s">
        <v>364</v>
      </c>
      <c r="C330" s="279">
        <v>905</v>
      </c>
      <c r="D330" s="280">
        <v>702</v>
      </c>
      <c r="E330" s="481" t="s">
        <v>394</v>
      </c>
      <c r="F330" s="281" t="s">
        <v>365</v>
      </c>
      <c r="G330" s="282">
        <v>1004.0817499999999</v>
      </c>
      <c r="H330" s="282">
        <v>0</v>
      </c>
      <c r="I330" s="283">
        <v>0</v>
      </c>
      <c r="J330" s="258"/>
      <c r="K330" s="258"/>
      <c r="L330" s="258"/>
      <c r="M330" s="258"/>
    </row>
    <row r="331" spans="1:13" ht="31.5" customHeight="1" x14ac:dyDescent="0.25">
      <c r="A331" s="277"/>
      <c r="B331" s="278" t="s">
        <v>344</v>
      </c>
      <c r="C331" s="279">
        <v>905</v>
      </c>
      <c r="D331" s="280">
        <v>702</v>
      </c>
      <c r="E331" s="481" t="s">
        <v>394</v>
      </c>
      <c r="F331" s="281" t="s">
        <v>345</v>
      </c>
      <c r="G331" s="282">
        <v>1138.43154</v>
      </c>
      <c r="H331" s="282">
        <v>0</v>
      </c>
      <c r="I331" s="283">
        <v>0</v>
      </c>
      <c r="J331" s="258"/>
      <c r="K331" s="258"/>
      <c r="L331" s="258"/>
      <c r="M331" s="258"/>
    </row>
    <row r="332" spans="1:13" ht="94.5" customHeight="1" x14ac:dyDescent="0.25">
      <c r="A332" s="277"/>
      <c r="B332" s="278" t="s">
        <v>395</v>
      </c>
      <c r="C332" s="279">
        <v>905</v>
      </c>
      <c r="D332" s="280">
        <v>702</v>
      </c>
      <c r="E332" s="481" t="s">
        <v>396</v>
      </c>
      <c r="F332" s="281">
        <v>0</v>
      </c>
      <c r="G332" s="282">
        <v>23836.909709999996</v>
      </c>
      <c r="H332" s="282">
        <v>0</v>
      </c>
      <c r="I332" s="283">
        <v>0</v>
      </c>
      <c r="J332" s="258"/>
      <c r="K332" s="258"/>
      <c r="L332" s="258"/>
      <c r="M332" s="258"/>
    </row>
    <row r="333" spans="1:13" ht="31.5" customHeight="1" x14ac:dyDescent="0.25">
      <c r="A333" s="277"/>
      <c r="B333" s="278" t="s">
        <v>364</v>
      </c>
      <c r="C333" s="279">
        <v>905</v>
      </c>
      <c r="D333" s="280">
        <v>702</v>
      </c>
      <c r="E333" s="481" t="s">
        <v>396</v>
      </c>
      <c r="F333" s="281" t="s">
        <v>365</v>
      </c>
      <c r="G333" s="282">
        <v>11221.067949999999</v>
      </c>
      <c r="H333" s="282">
        <v>0</v>
      </c>
      <c r="I333" s="283">
        <v>0</v>
      </c>
      <c r="J333" s="258"/>
      <c r="K333" s="258"/>
      <c r="L333" s="258"/>
      <c r="M333" s="258"/>
    </row>
    <row r="334" spans="1:13" ht="31.5" customHeight="1" x14ac:dyDescent="0.25">
      <c r="A334" s="277"/>
      <c r="B334" s="278" t="s">
        <v>344</v>
      </c>
      <c r="C334" s="279">
        <v>905</v>
      </c>
      <c r="D334" s="280">
        <v>702</v>
      </c>
      <c r="E334" s="481" t="s">
        <v>396</v>
      </c>
      <c r="F334" s="281" t="s">
        <v>345</v>
      </c>
      <c r="G334" s="282">
        <v>12615.841759999999</v>
      </c>
      <c r="H334" s="282">
        <v>0</v>
      </c>
      <c r="I334" s="283">
        <v>0</v>
      </c>
      <c r="J334" s="258"/>
      <c r="K334" s="258"/>
      <c r="L334" s="258"/>
      <c r="M334" s="258"/>
    </row>
    <row r="335" spans="1:13" ht="94.5" customHeight="1" x14ac:dyDescent="0.25">
      <c r="A335" s="277"/>
      <c r="B335" s="278" t="s">
        <v>397</v>
      </c>
      <c r="C335" s="279">
        <v>905</v>
      </c>
      <c r="D335" s="280">
        <v>702</v>
      </c>
      <c r="E335" s="481" t="s">
        <v>398</v>
      </c>
      <c r="F335" s="281">
        <v>0</v>
      </c>
      <c r="G335" s="282">
        <v>674.63028999999995</v>
      </c>
      <c r="H335" s="282">
        <v>518.14599999999996</v>
      </c>
      <c r="I335" s="283">
        <v>0</v>
      </c>
      <c r="J335" s="258"/>
      <c r="K335" s="258"/>
      <c r="L335" s="258"/>
      <c r="M335" s="258"/>
    </row>
    <row r="336" spans="1:13" ht="15.75" customHeight="1" x14ac:dyDescent="0.25">
      <c r="A336" s="277"/>
      <c r="B336" s="278" t="s">
        <v>237</v>
      </c>
      <c r="C336" s="279">
        <v>905</v>
      </c>
      <c r="D336" s="280">
        <v>702</v>
      </c>
      <c r="E336" s="481" t="s">
        <v>398</v>
      </c>
      <c r="F336" s="281" t="s">
        <v>327</v>
      </c>
      <c r="G336" s="282">
        <v>674.63028999999995</v>
      </c>
      <c r="H336" s="282">
        <v>518.14599999999996</v>
      </c>
      <c r="I336" s="283">
        <v>0</v>
      </c>
      <c r="J336" s="258"/>
      <c r="K336" s="258"/>
      <c r="L336" s="258"/>
      <c r="M336" s="258"/>
    </row>
    <row r="337" spans="1:13" ht="47.25" customHeight="1" x14ac:dyDescent="0.25">
      <c r="A337" s="277"/>
      <c r="B337" s="278" t="s">
        <v>370</v>
      </c>
      <c r="C337" s="279">
        <v>905</v>
      </c>
      <c r="D337" s="280">
        <v>702</v>
      </c>
      <c r="E337" s="481">
        <v>5210000</v>
      </c>
      <c r="F337" s="281">
        <v>0</v>
      </c>
      <c r="G337" s="282">
        <v>1747479.8084700003</v>
      </c>
      <c r="H337" s="282">
        <v>152160.74804999999</v>
      </c>
      <c r="I337" s="283">
        <v>13556.302839999998</v>
      </c>
      <c r="J337" s="258"/>
      <c r="K337" s="258"/>
      <c r="L337" s="258"/>
      <c r="M337" s="258"/>
    </row>
    <row r="338" spans="1:13" ht="47.25" customHeight="1" x14ac:dyDescent="0.25">
      <c r="A338" s="277"/>
      <c r="B338" s="278" t="s">
        <v>371</v>
      </c>
      <c r="C338" s="279">
        <v>905</v>
      </c>
      <c r="D338" s="280">
        <v>702</v>
      </c>
      <c r="E338" s="481">
        <v>5210100</v>
      </c>
      <c r="F338" s="281">
        <v>0</v>
      </c>
      <c r="G338" s="282">
        <v>6024.3679999999995</v>
      </c>
      <c r="H338" s="282">
        <v>0</v>
      </c>
      <c r="I338" s="283">
        <v>0</v>
      </c>
      <c r="J338" s="258"/>
      <c r="K338" s="258"/>
      <c r="L338" s="258"/>
      <c r="M338" s="258"/>
    </row>
    <row r="339" spans="1:13" ht="135.75" customHeight="1" x14ac:dyDescent="0.25">
      <c r="A339" s="277"/>
      <c r="B339" s="278" t="s">
        <v>372</v>
      </c>
      <c r="C339" s="279">
        <v>905</v>
      </c>
      <c r="D339" s="280">
        <v>702</v>
      </c>
      <c r="E339" s="481" t="s">
        <v>373</v>
      </c>
      <c r="F339" s="281">
        <v>0</v>
      </c>
      <c r="G339" s="282">
        <v>6024.3679999999995</v>
      </c>
      <c r="H339" s="282">
        <v>0</v>
      </c>
      <c r="I339" s="283">
        <v>0</v>
      </c>
      <c r="J339" s="258"/>
      <c r="K339" s="258"/>
      <c r="L339" s="258"/>
      <c r="M339" s="258"/>
    </row>
    <row r="340" spans="1:13" ht="63" customHeight="1" x14ac:dyDescent="0.25">
      <c r="A340" s="277"/>
      <c r="B340" s="278" t="s">
        <v>367</v>
      </c>
      <c r="C340" s="279">
        <v>905</v>
      </c>
      <c r="D340" s="280">
        <v>702</v>
      </c>
      <c r="E340" s="481" t="s">
        <v>373</v>
      </c>
      <c r="F340" s="281" t="s">
        <v>369</v>
      </c>
      <c r="G340" s="282">
        <v>4907.0450199999996</v>
      </c>
      <c r="H340" s="282">
        <v>0</v>
      </c>
      <c r="I340" s="283">
        <v>0</v>
      </c>
      <c r="J340" s="258"/>
      <c r="K340" s="258"/>
      <c r="L340" s="258"/>
      <c r="M340" s="258"/>
    </row>
    <row r="341" spans="1:13" ht="63" customHeight="1" x14ac:dyDescent="0.25">
      <c r="A341" s="277"/>
      <c r="B341" s="278" t="s">
        <v>342</v>
      </c>
      <c r="C341" s="279">
        <v>905</v>
      </c>
      <c r="D341" s="280">
        <v>702</v>
      </c>
      <c r="E341" s="481" t="s">
        <v>373</v>
      </c>
      <c r="F341" s="281" t="s">
        <v>343</v>
      </c>
      <c r="G341" s="282">
        <v>1117.3229799999999</v>
      </c>
      <c r="H341" s="282">
        <v>0</v>
      </c>
      <c r="I341" s="283">
        <v>0</v>
      </c>
      <c r="J341" s="258"/>
      <c r="K341" s="258"/>
      <c r="L341" s="258"/>
      <c r="M341" s="258"/>
    </row>
    <row r="342" spans="1:13" ht="31.5" customHeight="1" x14ac:dyDescent="0.25">
      <c r="A342" s="277"/>
      <c r="B342" s="278" t="s">
        <v>374</v>
      </c>
      <c r="C342" s="279">
        <v>905</v>
      </c>
      <c r="D342" s="280">
        <v>702</v>
      </c>
      <c r="E342" s="481">
        <v>5210200</v>
      </c>
      <c r="F342" s="281">
        <v>0</v>
      </c>
      <c r="G342" s="282">
        <v>1741455.4404700005</v>
      </c>
      <c r="H342" s="282">
        <v>152160.74804999999</v>
      </c>
      <c r="I342" s="283">
        <v>13556.302839999998</v>
      </c>
      <c r="J342" s="258"/>
      <c r="K342" s="258"/>
      <c r="L342" s="258"/>
      <c r="M342" s="258"/>
    </row>
    <row r="343" spans="1:13" ht="183" customHeight="1" x14ac:dyDescent="0.25">
      <c r="A343" s="277"/>
      <c r="B343" s="278" t="s">
        <v>399</v>
      </c>
      <c r="C343" s="279">
        <v>905</v>
      </c>
      <c r="D343" s="280">
        <v>702</v>
      </c>
      <c r="E343" s="481" t="s">
        <v>400</v>
      </c>
      <c r="F343" s="281">
        <v>0</v>
      </c>
      <c r="G343" s="282">
        <v>1479005.6900000002</v>
      </c>
      <c r="H343" s="282">
        <v>0</v>
      </c>
      <c r="I343" s="283">
        <v>0</v>
      </c>
      <c r="J343" s="258"/>
      <c r="K343" s="258"/>
      <c r="L343" s="258"/>
      <c r="M343" s="258"/>
    </row>
    <row r="344" spans="1:13" ht="63" customHeight="1" x14ac:dyDescent="0.25">
      <c r="A344" s="277"/>
      <c r="B344" s="278" t="s">
        <v>367</v>
      </c>
      <c r="C344" s="279">
        <v>905</v>
      </c>
      <c r="D344" s="280">
        <v>702</v>
      </c>
      <c r="E344" s="481" t="s">
        <v>400</v>
      </c>
      <c r="F344" s="281" t="s">
        <v>369</v>
      </c>
      <c r="G344" s="282">
        <v>678192.58260000008</v>
      </c>
      <c r="H344" s="282">
        <v>0</v>
      </c>
      <c r="I344" s="283">
        <v>0</v>
      </c>
      <c r="J344" s="258"/>
      <c r="K344" s="258"/>
      <c r="L344" s="258"/>
      <c r="M344" s="258"/>
    </row>
    <row r="345" spans="1:13" ht="63" customHeight="1" x14ac:dyDescent="0.25">
      <c r="A345" s="277"/>
      <c r="B345" s="278" t="s">
        <v>342</v>
      </c>
      <c r="C345" s="279">
        <v>905</v>
      </c>
      <c r="D345" s="280">
        <v>702</v>
      </c>
      <c r="E345" s="481" t="s">
        <v>400</v>
      </c>
      <c r="F345" s="281" t="s">
        <v>343</v>
      </c>
      <c r="G345" s="282">
        <v>800813.10739999998</v>
      </c>
      <c r="H345" s="282">
        <v>0</v>
      </c>
      <c r="I345" s="283">
        <v>0</v>
      </c>
      <c r="J345" s="258"/>
      <c r="K345" s="258"/>
      <c r="L345" s="258"/>
      <c r="M345" s="258"/>
    </row>
    <row r="346" spans="1:13" ht="172.5" customHeight="1" x14ac:dyDescent="0.25">
      <c r="A346" s="277"/>
      <c r="B346" s="278" t="s">
        <v>401</v>
      </c>
      <c r="C346" s="279">
        <v>905</v>
      </c>
      <c r="D346" s="280">
        <v>702</v>
      </c>
      <c r="E346" s="481" t="s">
        <v>402</v>
      </c>
      <c r="F346" s="281">
        <v>0</v>
      </c>
      <c r="G346" s="282">
        <v>262328.87399999995</v>
      </c>
      <c r="H346" s="282">
        <v>152160.74804999999</v>
      </c>
      <c r="I346" s="283">
        <v>13556.302839999998</v>
      </c>
      <c r="J346" s="258"/>
      <c r="K346" s="258"/>
      <c r="L346" s="258"/>
      <c r="M346" s="258"/>
    </row>
    <row r="347" spans="1:13" ht="15.75" customHeight="1" x14ac:dyDescent="0.25">
      <c r="A347" s="277"/>
      <c r="B347" s="278" t="s">
        <v>237</v>
      </c>
      <c r="C347" s="279">
        <v>905</v>
      </c>
      <c r="D347" s="280">
        <v>702</v>
      </c>
      <c r="E347" s="481" t="s">
        <v>402</v>
      </c>
      <c r="F347" s="281" t="s">
        <v>327</v>
      </c>
      <c r="G347" s="282">
        <v>193292.78735</v>
      </c>
      <c r="H347" s="282">
        <v>152160.74804999999</v>
      </c>
      <c r="I347" s="283">
        <v>0</v>
      </c>
      <c r="J347" s="258"/>
      <c r="K347" s="258"/>
      <c r="L347" s="258"/>
      <c r="M347" s="258"/>
    </row>
    <row r="348" spans="1:13" ht="31.5" customHeight="1" x14ac:dyDescent="0.25">
      <c r="A348" s="277"/>
      <c r="B348" s="278" t="s">
        <v>240</v>
      </c>
      <c r="C348" s="279">
        <v>905</v>
      </c>
      <c r="D348" s="280">
        <v>702</v>
      </c>
      <c r="E348" s="481" t="s">
        <v>402</v>
      </c>
      <c r="F348" s="281" t="s">
        <v>328</v>
      </c>
      <c r="G348" s="282">
        <v>578.01184999999998</v>
      </c>
      <c r="H348" s="282">
        <v>0</v>
      </c>
      <c r="I348" s="283">
        <v>0</v>
      </c>
      <c r="J348" s="258"/>
      <c r="K348" s="258"/>
      <c r="L348" s="258"/>
      <c r="M348" s="258"/>
    </row>
    <row r="349" spans="1:13" ht="31.5" customHeight="1" x14ac:dyDescent="0.25">
      <c r="A349" s="277"/>
      <c r="B349" s="278" t="s">
        <v>242</v>
      </c>
      <c r="C349" s="279">
        <v>905</v>
      </c>
      <c r="D349" s="280">
        <v>702</v>
      </c>
      <c r="E349" s="481" t="s">
        <v>402</v>
      </c>
      <c r="F349" s="281" t="s">
        <v>243</v>
      </c>
      <c r="G349" s="282">
        <v>66270.587450000006</v>
      </c>
      <c r="H349" s="282">
        <v>0</v>
      </c>
      <c r="I349" s="283">
        <v>13556.302839999998</v>
      </c>
      <c r="J349" s="258"/>
      <c r="K349" s="258"/>
      <c r="L349" s="258"/>
      <c r="M349" s="258"/>
    </row>
    <row r="350" spans="1:13" ht="47.25" customHeight="1" x14ac:dyDescent="0.25">
      <c r="A350" s="277"/>
      <c r="B350" s="278" t="s">
        <v>403</v>
      </c>
      <c r="C350" s="279">
        <v>905</v>
      </c>
      <c r="D350" s="280">
        <v>702</v>
      </c>
      <c r="E350" s="481" t="s">
        <v>402</v>
      </c>
      <c r="F350" s="281" t="s">
        <v>404</v>
      </c>
      <c r="G350" s="282">
        <v>466.404</v>
      </c>
      <c r="H350" s="282">
        <v>0</v>
      </c>
      <c r="I350" s="283">
        <v>0</v>
      </c>
      <c r="J350" s="258"/>
      <c r="K350" s="258"/>
      <c r="L350" s="258"/>
      <c r="M350" s="258"/>
    </row>
    <row r="351" spans="1:13" ht="31.5" customHeight="1" x14ac:dyDescent="0.25">
      <c r="A351" s="277"/>
      <c r="B351" s="278" t="s">
        <v>405</v>
      </c>
      <c r="C351" s="279">
        <v>905</v>
      </c>
      <c r="D351" s="280">
        <v>702</v>
      </c>
      <c r="E351" s="481" t="s">
        <v>402</v>
      </c>
      <c r="F351" s="281" t="s">
        <v>406</v>
      </c>
      <c r="G351" s="282">
        <v>1524.0004899999999</v>
      </c>
      <c r="H351" s="282">
        <v>0</v>
      </c>
      <c r="I351" s="283">
        <v>0</v>
      </c>
      <c r="J351" s="258"/>
      <c r="K351" s="258"/>
      <c r="L351" s="258"/>
      <c r="M351" s="258"/>
    </row>
    <row r="352" spans="1:13" ht="31.5" customHeight="1" x14ac:dyDescent="0.25">
      <c r="A352" s="277"/>
      <c r="B352" s="278" t="s">
        <v>244</v>
      </c>
      <c r="C352" s="279">
        <v>905</v>
      </c>
      <c r="D352" s="280">
        <v>702</v>
      </c>
      <c r="E352" s="481" t="s">
        <v>402</v>
      </c>
      <c r="F352" s="281" t="s">
        <v>245</v>
      </c>
      <c r="G352" s="282">
        <v>197.08286000000001</v>
      </c>
      <c r="H352" s="282">
        <v>0</v>
      </c>
      <c r="I352" s="283">
        <v>0</v>
      </c>
      <c r="J352" s="258"/>
      <c r="K352" s="258"/>
      <c r="L352" s="258"/>
      <c r="M352" s="258"/>
    </row>
    <row r="353" spans="1:13" ht="235.5" customHeight="1" x14ac:dyDescent="0.25">
      <c r="A353" s="277"/>
      <c r="B353" s="278" t="s">
        <v>375</v>
      </c>
      <c r="C353" s="279">
        <v>905</v>
      </c>
      <c r="D353" s="280">
        <v>702</v>
      </c>
      <c r="E353" s="481" t="s">
        <v>376</v>
      </c>
      <c r="F353" s="281">
        <v>0</v>
      </c>
      <c r="G353" s="282">
        <v>120.87647</v>
      </c>
      <c r="H353" s="282">
        <v>0</v>
      </c>
      <c r="I353" s="283">
        <v>0</v>
      </c>
      <c r="J353" s="258"/>
      <c r="K353" s="258"/>
      <c r="L353" s="258"/>
      <c r="M353" s="258"/>
    </row>
    <row r="354" spans="1:13" ht="31.5" customHeight="1" x14ac:dyDescent="0.25">
      <c r="A354" s="277"/>
      <c r="B354" s="278" t="s">
        <v>364</v>
      </c>
      <c r="C354" s="279">
        <v>905</v>
      </c>
      <c r="D354" s="280">
        <v>702</v>
      </c>
      <c r="E354" s="481" t="s">
        <v>376</v>
      </c>
      <c r="F354" s="281" t="s">
        <v>365</v>
      </c>
      <c r="G354" s="282">
        <v>120.87647</v>
      </c>
      <c r="H354" s="282">
        <v>0</v>
      </c>
      <c r="I354" s="283">
        <v>0</v>
      </c>
      <c r="J354" s="258"/>
      <c r="K354" s="258"/>
      <c r="L354" s="258"/>
      <c r="M354" s="258"/>
    </row>
    <row r="355" spans="1:13" ht="31.5" customHeight="1" x14ac:dyDescent="0.25">
      <c r="A355" s="277"/>
      <c r="B355" s="278" t="s">
        <v>1370</v>
      </c>
      <c r="C355" s="279">
        <v>905</v>
      </c>
      <c r="D355" s="280">
        <v>707</v>
      </c>
      <c r="E355" s="481">
        <v>0</v>
      </c>
      <c r="F355" s="281">
        <v>0</v>
      </c>
      <c r="G355" s="282">
        <v>24831.905339999998</v>
      </c>
      <c r="H355" s="282">
        <v>0</v>
      </c>
      <c r="I355" s="283">
        <v>0</v>
      </c>
      <c r="J355" s="258"/>
      <c r="K355" s="258"/>
      <c r="L355" s="258"/>
      <c r="M355" s="258"/>
    </row>
    <row r="356" spans="1:13" ht="31.5" customHeight="1" x14ac:dyDescent="0.25">
      <c r="A356" s="277"/>
      <c r="B356" s="278" t="s">
        <v>407</v>
      </c>
      <c r="C356" s="279">
        <v>905</v>
      </c>
      <c r="D356" s="280">
        <v>707</v>
      </c>
      <c r="E356" s="481">
        <v>4310000</v>
      </c>
      <c r="F356" s="281">
        <v>0</v>
      </c>
      <c r="G356" s="282">
        <v>5232.2263399999993</v>
      </c>
      <c r="H356" s="282">
        <v>0</v>
      </c>
      <c r="I356" s="283">
        <v>0</v>
      </c>
      <c r="J356" s="258"/>
      <c r="K356" s="258"/>
      <c r="L356" s="258"/>
      <c r="M356" s="258"/>
    </row>
    <row r="357" spans="1:13" ht="31.5" customHeight="1" x14ac:dyDescent="0.25">
      <c r="A357" s="277"/>
      <c r="B357" s="278" t="s">
        <v>408</v>
      </c>
      <c r="C357" s="279">
        <v>905</v>
      </c>
      <c r="D357" s="280">
        <v>707</v>
      </c>
      <c r="E357" s="481">
        <v>4310100</v>
      </c>
      <c r="F357" s="281">
        <v>0</v>
      </c>
      <c r="G357" s="282">
        <v>5232.2263399999993</v>
      </c>
      <c r="H357" s="282">
        <v>0</v>
      </c>
      <c r="I357" s="283">
        <v>0</v>
      </c>
      <c r="J357" s="258"/>
      <c r="K357" s="258"/>
      <c r="L357" s="258"/>
      <c r="M357" s="258"/>
    </row>
    <row r="358" spans="1:13" ht="31.5" customHeight="1" x14ac:dyDescent="0.25">
      <c r="A358" s="277"/>
      <c r="B358" s="278" t="s">
        <v>242</v>
      </c>
      <c r="C358" s="279">
        <v>905</v>
      </c>
      <c r="D358" s="280">
        <v>707</v>
      </c>
      <c r="E358" s="481" t="s">
        <v>409</v>
      </c>
      <c r="F358" s="281" t="s">
        <v>243</v>
      </c>
      <c r="G358" s="282">
        <v>1118.73819</v>
      </c>
      <c r="H358" s="282">
        <v>0</v>
      </c>
      <c r="I358" s="283">
        <v>0</v>
      </c>
      <c r="J358" s="258"/>
      <c r="K358" s="258"/>
      <c r="L358" s="258"/>
      <c r="M358" s="258"/>
    </row>
    <row r="359" spans="1:13" ht="15.75" customHeight="1" x14ac:dyDescent="0.25">
      <c r="A359" s="277"/>
      <c r="B359" s="278" t="s">
        <v>351</v>
      </c>
      <c r="C359" s="279">
        <v>905</v>
      </c>
      <c r="D359" s="280">
        <v>707</v>
      </c>
      <c r="E359" s="481" t="s">
        <v>409</v>
      </c>
      <c r="F359" s="281" t="s">
        <v>352</v>
      </c>
      <c r="G359" s="282">
        <v>1283.7955999999999</v>
      </c>
      <c r="H359" s="282">
        <v>0</v>
      </c>
      <c r="I359" s="283">
        <v>0</v>
      </c>
      <c r="J359" s="258"/>
      <c r="K359" s="258"/>
      <c r="L359" s="258"/>
      <c r="M359" s="258"/>
    </row>
    <row r="360" spans="1:13" ht="31.5" customHeight="1" x14ac:dyDescent="0.25">
      <c r="A360" s="277"/>
      <c r="B360" s="278" t="s">
        <v>364</v>
      </c>
      <c r="C360" s="279">
        <v>905</v>
      </c>
      <c r="D360" s="280">
        <v>707</v>
      </c>
      <c r="E360" s="481" t="s">
        <v>409</v>
      </c>
      <c r="F360" s="281" t="s">
        <v>365</v>
      </c>
      <c r="G360" s="282">
        <v>2171.6674899999998</v>
      </c>
      <c r="H360" s="282">
        <v>0</v>
      </c>
      <c r="I360" s="283">
        <v>0</v>
      </c>
      <c r="J360" s="258"/>
      <c r="K360" s="258"/>
      <c r="L360" s="258"/>
      <c r="M360" s="258"/>
    </row>
    <row r="361" spans="1:13" ht="31.5" customHeight="1" x14ac:dyDescent="0.25">
      <c r="A361" s="277"/>
      <c r="B361" s="278" t="s">
        <v>344</v>
      </c>
      <c r="C361" s="279">
        <v>905</v>
      </c>
      <c r="D361" s="280">
        <v>707</v>
      </c>
      <c r="E361" s="481" t="s">
        <v>409</v>
      </c>
      <c r="F361" s="281" t="s">
        <v>345</v>
      </c>
      <c r="G361" s="282">
        <v>400.79872</v>
      </c>
      <c r="H361" s="282">
        <v>0</v>
      </c>
      <c r="I361" s="283">
        <v>0</v>
      </c>
      <c r="J361" s="258"/>
      <c r="K361" s="258"/>
      <c r="L361" s="258"/>
      <c r="M361" s="258"/>
    </row>
    <row r="362" spans="1:13" ht="47.25" customHeight="1" x14ac:dyDescent="0.25">
      <c r="A362" s="277"/>
      <c r="B362" s="278" t="s">
        <v>410</v>
      </c>
      <c r="C362" s="279">
        <v>905</v>
      </c>
      <c r="D362" s="280">
        <v>707</v>
      </c>
      <c r="E362" s="481" t="s">
        <v>411</v>
      </c>
      <c r="F362" s="281">
        <v>0</v>
      </c>
      <c r="G362" s="282">
        <v>257.22633999999999</v>
      </c>
      <c r="H362" s="282">
        <v>0</v>
      </c>
      <c r="I362" s="283">
        <v>0</v>
      </c>
      <c r="J362" s="258"/>
      <c r="K362" s="258"/>
      <c r="L362" s="258"/>
      <c r="M362" s="258"/>
    </row>
    <row r="363" spans="1:13" ht="63" customHeight="1" x14ac:dyDescent="0.25">
      <c r="A363" s="277"/>
      <c r="B363" s="278" t="s">
        <v>342</v>
      </c>
      <c r="C363" s="279">
        <v>905</v>
      </c>
      <c r="D363" s="280">
        <v>707</v>
      </c>
      <c r="E363" s="481" t="s">
        <v>411</v>
      </c>
      <c r="F363" s="281" t="s">
        <v>343</v>
      </c>
      <c r="G363" s="282">
        <v>257.22633999999999</v>
      </c>
      <c r="H363" s="282">
        <v>0</v>
      </c>
      <c r="I363" s="283">
        <v>0</v>
      </c>
      <c r="J363" s="258"/>
      <c r="K363" s="258"/>
      <c r="L363" s="258"/>
      <c r="M363" s="258"/>
    </row>
    <row r="364" spans="1:13" ht="31.5" customHeight="1" x14ac:dyDescent="0.25">
      <c r="A364" s="277"/>
      <c r="B364" s="278" t="s">
        <v>288</v>
      </c>
      <c r="C364" s="279">
        <v>905</v>
      </c>
      <c r="D364" s="280">
        <v>707</v>
      </c>
      <c r="E364" s="481">
        <v>5220000</v>
      </c>
      <c r="F364" s="281">
        <v>0</v>
      </c>
      <c r="G364" s="282">
        <v>19009.679</v>
      </c>
      <c r="H364" s="282">
        <v>0</v>
      </c>
      <c r="I364" s="283">
        <v>0</v>
      </c>
      <c r="J364" s="258"/>
      <c r="K364" s="258"/>
      <c r="L364" s="258"/>
      <c r="M364" s="258"/>
    </row>
    <row r="365" spans="1:13" ht="63" customHeight="1" x14ac:dyDescent="0.25">
      <c r="A365" s="277"/>
      <c r="B365" s="278" t="s">
        <v>412</v>
      </c>
      <c r="C365" s="279">
        <v>905</v>
      </c>
      <c r="D365" s="280">
        <v>707</v>
      </c>
      <c r="E365" s="481">
        <v>5221500</v>
      </c>
      <c r="F365" s="281">
        <v>0</v>
      </c>
      <c r="G365" s="282">
        <v>19009.679</v>
      </c>
      <c r="H365" s="282">
        <v>0</v>
      </c>
      <c r="I365" s="283">
        <v>0</v>
      </c>
      <c r="J365" s="258"/>
      <c r="K365" s="258"/>
      <c r="L365" s="258"/>
      <c r="M365" s="258"/>
    </row>
    <row r="366" spans="1:13" ht="31.5" customHeight="1" x14ac:dyDescent="0.25">
      <c r="A366" s="277"/>
      <c r="B366" s="278" t="s">
        <v>364</v>
      </c>
      <c r="C366" s="279">
        <v>905</v>
      </c>
      <c r="D366" s="280">
        <v>707</v>
      </c>
      <c r="E366" s="481" t="s">
        <v>413</v>
      </c>
      <c r="F366" s="281" t="s">
        <v>365</v>
      </c>
      <c r="G366" s="282">
        <v>8949.2860000000001</v>
      </c>
      <c r="H366" s="282">
        <v>0</v>
      </c>
      <c r="I366" s="283">
        <v>0</v>
      </c>
      <c r="J366" s="258"/>
      <c r="K366" s="258"/>
      <c r="L366" s="258"/>
      <c r="M366" s="258"/>
    </row>
    <row r="367" spans="1:13" ht="31.5" customHeight="1" x14ac:dyDescent="0.25">
      <c r="A367" s="277"/>
      <c r="B367" s="278" t="s">
        <v>344</v>
      </c>
      <c r="C367" s="279">
        <v>905</v>
      </c>
      <c r="D367" s="280">
        <v>707</v>
      </c>
      <c r="E367" s="481" t="s">
        <v>413</v>
      </c>
      <c r="F367" s="281" t="s">
        <v>345</v>
      </c>
      <c r="G367" s="282">
        <v>10060.393</v>
      </c>
      <c r="H367" s="282">
        <v>0</v>
      </c>
      <c r="I367" s="283">
        <v>0</v>
      </c>
      <c r="J367" s="258"/>
      <c r="K367" s="258"/>
      <c r="L367" s="258"/>
      <c r="M367" s="258"/>
    </row>
    <row r="368" spans="1:13" ht="15.75" customHeight="1" x14ac:dyDescent="0.25">
      <c r="A368" s="277"/>
      <c r="B368" s="278" t="s">
        <v>295</v>
      </c>
      <c r="C368" s="279">
        <v>905</v>
      </c>
      <c r="D368" s="280">
        <v>707</v>
      </c>
      <c r="E368" s="481">
        <v>7950000</v>
      </c>
      <c r="F368" s="281">
        <v>0</v>
      </c>
      <c r="G368" s="282">
        <v>590</v>
      </c>
      <c r="H368" s="282">
        <v>0</v>
      </c>
      <c r="I368" s="283">
        <v>0</v>
      </c>
      <c r="J368" s="258"/>
      <c r="K368" s="258"/>
      <c r="L368" s="258"/>
      <c r="M368" s="258"/>
    </row>
    <row r="369" spans="1:13" ht="98.25" customHeight="1" x14ac:dyDescent="0.25">
      <c r="A369" s="277"/>
      <c r="B369" s="278" t="s">
        <v>414</v>
      </c>
      <c r="C369" s="279">
        <v>905</v>
      </c>
      <c r="D369" s="280">
        <v>707</v>
      </c>
      <c r="E369" s="481" t="s">
        <v>415</v>
      </c>
      <c r="F369" s="281">
        <v>0</v>
      </c>
      <c r="G369" s="282">
        <v>590</v>
      </c>
      <c r="H369" s="282">
        <v>0</v>
      </c>
      <c r="I369" s="283">
        <v>0</v>
      </c>
      <c r="J369" s="258"/>
      <c r="K369" s="258"/>
      <c r="L369" s="258"/>
      <c r="M369" s="258"/>
    </row>
    <row r="370" spans="1:13" ht="31.5" customHeight="1" x14ac:dyDescent="0.25">
      <c r="A370" s="277"/>
      <c r="B370" s="278" t="s">
        <v>242</v>
      </c>
      <c r="C370" s="279">
        <v>905</v>
      </c>
      <c r="D370" s="280">
        <v>707</v>
      </c>
      <c r="E370" s="481" t="s">
        <v>415</v>
      </c>
      <c r="F370" s="281" t="s">
        <v>243</v>
      </c>
      <c r="G370" s="282">
        <v>140</v>
      </c>
      <c r="H370" s="282">
        <v>0</v>
      </c>
      <c r="I370" s="283">
        <v>0</v>
      </c>
      <c r="J370" s="258"/>
      <c r="K370" s="258"/>
      <c r="L370" s="258"/>
      <c r="M370" s="258"/>
    </row>
    <row r="371" spans="1:13" ht="31.5" customHeight="1" x14ac:dyDescent="0.25">
      <c r="A371" s="277"/>
      <c r="B371" s="278" t="s">
        <v>344</v>
      </c>
      <c r="C371" s="279">
        <v>905</v>
      </c>
      <c r="D371" s="280">
        <v>707</v>
      </c>
      <c r="E371" s="481" t="s">
        <v>415</v>
      </c>
      <c r="F371" s="281" t="s">
        <v>345</v>
      </c>
      <c r="G371" s="282">
        <v>450</v>
      </c>
      <c r="H371" s="282">
        <v>0</v>
      </c>
      <c r="I371" s="283">
        <v>0</v>
      </c>
      <c r="J371" s="258"/>
      <c r="K371" s="258"/>
      <c r="L371" s="258"/>
      <c r="M371" s="258"/>
    </row>
    <row r="372" spans="1:13" ht="15.75" customHeight="1" x14ac:dyDescent="0.25">
      <c r="A372" s="277"/>
      <c r="B372" s="278" t="s">
        <v>1371</v>
      </c>
      <c r="C372" s="279">
        <v>905</v>
      </c>
      <c r="D372" s="280">
        <v>709</v>
      </c>
      <c r="E372" s="481">
        <v>0</v>
      </c>
      <c r="F372" s="281">
        <v>0</v>
      </c>
      <c r="G372" s="282">
        <v>538885.50340999989</v>
      </c>
      <c r="H372" s="282">
        <v>0</v>
      </c>
      <c r="I372" s="283">
        <v>0</v>
      </c>
      <c r="J372" s="258"/>
      <c r="K372" s="258"/>
      <c r="L372" s="258"/>
      <c r="M372" s="258"/>
    </row>
    <row r="373" spans="1:13" ht="94.5" customHeight="1" x14ac:dyDescent="0.25">
      <c r="A373" s="277"/>
      <c r="B373" s="278" t="s">
        <v>416</v>
      </c>
      <c r="C373" s="279">
        <v>905</v>
      </c>
      <c r="D373" s="280">
        <v>709</v>
      </c>
      <c r="E373" s="481">
        <v>4520000</v>
      </c>
      <c r="F373" s="281">
        <v>0</v>
      </c>
      <c r="G373" s="282">
        <v>112060.18169000001</v>
      </c>
      <c r="H373" s="282">
        <v>0</v>
      </c>
      <c r="I373" s="283">
        <v>0</v>
      </c>
      <c r="J373" s="258"/>
      <c r="K373" s="258"/>
      <c r="L373" s="258"/>
      <c r="M373" s="258"/>
    </row>
    <row r="374" spans="1:13" ht="31.5" customHeight="1" x14ac:dyDescent="0.25">
      <c r="A374" s="277"/>
      <c r="B374" s="278" t="s">
        <v>285</v>
      </c>
      <c r="C374" s="279">
        <v>905</v>
      </c>
      <c r="D374" s="280">
        <v>709</v>
      </c>
      <c r="E374" s="481">
        <v>4529900</v>
      </c>
      <c r="F374" s="281">
        <v>0</v>
      </c>
      <c r="G374" s="282">
        <v>112060.18169000001</v>
      </c>
      <c r="H374" s="282">
        <v>0</v>
      </c>
      <c r="I374" s="283">
        <v>0</v>
      </c>
      <c r="J374" s="258"/>
      <c r="K374" s="258"/>
      <c r="L374" s="258"/>
      <c r="M374" s="258"/>
    </row>
    <row r="375" spans="1:13" ht="47.25" customHeight="1" x14ac:dyDescent="0.25">
      <c r="A375" s="277"/>
      <c r="B375" s="278" t="s">
        <v>417</v>
      </c>
      <c r="C375" s="279">
        <v>905</v>
      </c>
      <c r="D375" s="280">
        <v>709</v>
      </c>
      <c r="E375" s="481" t="s">
        <v>418</v>
      </c>
      <c r="F375" s="281">
        <v>0</v>
      </c>
      <c r="G375" s="282">
        <v>112060.18169000001</v>
      </c>
      <c r="H375" s="282">
        <v>0</v>
      </c>
      <c r="I375" s="283">
        <v>0</v>
      </c>
      <c r="J375" s="258"/>
      <c r="K375" s="258"/>
      <c r="L375" s="258"/>
      <c r="M375" s="258"/>
    </row>
    <row r="376" spans="1:13" ht="63" customHeight="1" x14ac:dyDescent="0.25">
      <c r="A376" s="277"/>
      <c r="B376" s="278" t="s">
        <v>367</v>
      </c>
      <c r="C376" s="279">
        <v>905</v>
      </c>
      <c r="D376" s="280">
        <v>709</v>
      </c>
      <c r="E376" s="481" t="s">
        <v>418</v>
      </c>
      <c r="F376" s="281" t="s">
        <v>369</v>
      </c>
      <c r="G376" s="282">
        <v>108347.38714000001</v>
      </c>
      <c r="H376" s="282">
        <v>0</v>
      </c>
      <c r="I376" s="283">
        <v>0</v>
      </c>
      <c r="J376" s="258"/>
      <c r="K376" s="258"/>
      <c r="L376" s="258"/>
      <c r="M376" s="258"/>
    </row>
    <row r="377" spans="1:13" ht="31.5" customHeight="1" x14ac:dyDescent="0.25">
      <c r="A377" s="277"/>
      <c r="B377" s="278" t="s">
        <v>364</v>
      </c>
      <c r="C377" s="279">
        <v>905</v>
      </c>
      <c r="D377" s="280">
        <v>709</v>
      </c>
      <c r="E377" s="481" t="s">
        <v>418</v>
      </c>
      <c r="F377" s="281" t="s">
        <v>365</v>
      </c>
      <c r="G377" s="282">
        <v>3712.7945500000001</v>
      </c>
      <c r="H377" s="282">
        <v>0</v>
      </c>
      <c r="I377" s="283">
        <v>0</v>
      </c>
      <c r="J377" s="258"/>
      <c r="K377" s="258"/>
      <c r="L377" s="258"/>
      <c r="M377" s="258"/>
    </row>
    <row r="378" spans="1:13" ht="47.25" customHeight="1" x14ac:dyDescent="0.25">
      <c r="A378" s="277"/>
      <c r="B378" s="278" t="s">
        <v>370</v>
      </c>
      <c r="C378" s="279">
        <v>905</v>
      </c>
      <c r="D378" s="280">
        <v>709</v>
      </c>
      <c r="E378" s="481">
        <v>5210000</v>
      </c>
      <c r="F378" s="281">
        <v>0</v>
      </c>
      <c r="G378" s="282">
        <v>500</v>
      </c>
      <c r="H378" s="282">
        <v>0</v>
      </c>
      <c r="I378" s="283">
        <v>0</v>
      </c>
      <c r="J378" s="258"/>
      <c r="K378" s="258"/>
      <c r="L378" s="258"/>
      <c r="M378" s="258"/>
    </row>
    <row r="379" spans="1:13" ht="31.5" customHeight="1" x14ac:dyDescent="0.25">
      <c r="A379" s="277"/>
      <c r="B379" s="278" t="s">
        <v>374</v>
      </c>
      <c r="C379" s="279">
        <v>905</v>
      </c>
      <c r="D379" s="280">
        <v>709</v>
      </c>
      <c r="E379" s="481">
        <v>5210200</v>
      </c>
      <c r="F379" s="281">
        <v>0</v>
      </c>
      <c r="G379" s="282">
        <v>500</v>
      </c>
      <c r="H379" s="282">
        <v>0</v>
      </c>
      <c r="I379" s="283">
        <v>0</v>
      </c>
      <c r="J379" s="258"/>
      <c r="K379" s="258"/>
      <c r="L379" s="258"/>
      <c r="M379" s="258"/>
    </row>
    <row r="380" spans="1:13" ht="166.5" customHeight="1" x14ac:dyDescent="0.25">
      <c r="A380" s="277"/>
      <c r="B380" s="278" t="s">
        <v>401</v>
      </c>
      <c r="C380" s="279">
        <v>905</v>
      </c>
      <c r="D380" s="280">
        <v>709</v>
      </c>
      <c r="E380" s="481" t="s">
        <v>402</v>
      </c>
      <c r="F380" s="281">
        <v>0</v>
      </c>
      <c r="G380" s="282">
        <v>500</v>
      </c>
      <c r="H380" s="282">
        <v>0</v>
      </c>
      <c r="I380" s="283">
        <v>0</v>
      </c>
      <c r="J380" s="258"/>
      <c r="K380" s="258"/>
      <c r="L380" s="258"/>
      <c r="M380" s="258"/>
    </row>
    <row r="381" spans="1:13" ht="31.5" customHeight="1" x14ac:dyDescent="0.25">
      <c r="A381" s="277"/>
      <c r="B381" s="278" t="s">
        <v>364</v>
      </c>
      <c r="C381" s="279">
        <v>905</v>
      </c>
      <c r="D381" s="280">
        <v>709</v>
      </c>
      <c r="E381" s="481" t="s">
        <v>402</v>
      </c>
      <c r="F381" s="281" t="s">
        <v>365</v>
      </c>
      <c r="G381" s="282">
        <v>500</v>
      </c>
      <c r="H381" s="282">
        <v>0</v>
      </c>
      <c r="I381" s="283">
        <v>0</v>
      </c>
      <c r="J381" s="258"/>
      <c r="K381" s="258"/>
      <c r="L381" s="258"/>
      <c r="M381" s="258"/>
    </row>
    <row r="382" spans="1:13" ht="31.5" customHeight="1" x14ac:dyDescent="0.25">
      <c r="A382" s="277"/>
      <c r="B382" s="278" t="s">
        <v>288</v>
      </c>
      <c r="C382" s="279">
        <v>905</v>
      </c>
      <c r="D382" s="280">
        <v>709</v>
      </c>
      <c r="E382" s="481">
        <v>5220000</v>
      </c>
      <c r="F382" s="281">
        <v>0</v>
      </c>
      <c r="G382" s="282">
        <v>146597.52503999998</v>
      </c>
      <c r="H382" s="282">
        <v>0</v>
      </c>
      <c r="I382" s="283">
        <v>0</v>
      </c>
      <c r="J382" s="258"/>
      <c r="K382" s="258"/>
      <c r="L382" s="258"/>
      <c r="M382" s="258"/>
    </row>
    <row r="383" spans="1:13" ht="31.5" customHeight="1" x14ac:dyDescent="0.25">
      <c r="A383" s="277"/>
      <c r="B383" s="278" t="s">
        <v>419</v>
      </c>
      <c r="C383" s="279">
        <v>905</v>
      </c>
      <c r="D383" s="280">
        <v>709</v>
      </c>
      <c r="E383" s="481">
        <v>5220200</v>
      </c>
      <c r="F383" s="281">
        <v>0</v>
      </c>
      <c r="G383" s="282">
        <v>384.86146000000002</v>
      </c>
      <c r="H383" s="282">
        <v>0</v>
      </c>
      <c r="I383" s="283">
        <v>0</v>
      </c>
      <c r="J383" s="258"/>
      <c r="K383" s="258"/>
      <c r="L383" s="258"/>
      <c r="M383" s="258"/>
    </row>
    <row r="384" spans="1:13" ht="31.5" customHeight="1" x14ac:dyDescent="0.25">
      <c r="A384" s="277"/>
      <c r="B384" s="278" t="s">
        <v>344</v>
      </c>
      <c r="C384" s="279">
        <v>905</v>
      </c>
      <c r="D384" s="280">
        <v>709</v>
      </c>
      <c r="E384" s="481" t="s">
        <v>420</v>
      </c>
      <c r="F384" s="281" t="s">
        <v>345</v>
      </c>
      <c r="G384" s="282">
        <v>384.86146000000002</v>
      </c>
      <c r="H384" s="282">
        <v>0</v>
      </c>
      <c r="I384" s="283">
        <v>0</v>
      </c>
      <c r="J384" s="258"/>
      <c r="K384" s="258"/>
      <c r="L384" s="258"/>
      <c r="M384" s="258"/>
    </row>
    <row r="385" spans="1:13" ht="47.25" customHeight="1" x14ac:dyDescent="0.25">
      <c r="A385" s="277"/>
      <c r="B385" s="278" t="s">
        <v>421</v>
      </c>
      <c r="C385" s="279">
        <v>905</v>
      </c>
      <c r="D385" s="280">
        <v>709</v>
      </c>
      <c r="E385" s="481">
        <v>5221100</v>
      </c>
      <c r="F385" s="281">
        <v>0</v>
      </c>
      <c r="G385" s="282">
        <v>33859.750209999998</v>
      </c>
      <c r="H385" s="282">
        <v>0</v>
      </c>
      <c r="I385" s="283">
        <v>0</v>
      </c>
      <c r="J385" s="258"/>
      <c r="K385" s="258"/>
      <c r="L385" s="258"/>
      <c r="M385" s="258"/>
    </row>
    <row r="386" spans="1:13" ht="31.5" customHeight="1" x14ac:dyDescent="0.25">
      <c r="A386" s="277"/>
      <c r="B386" s="278" t="s">
        <v>364</v>
      </c>
      <c r="C386" s="279">
        <v>905</v>
      </c>
      <c r="D386" s="280">
        <v>709</v>
      </c>
      <c r="E386" s="481" t="s">
        <v>422</v>
      </c>
      <c r="F386" s="281" t="s">
        <v>365</v>
      </c>
      <c r="G386" s="282">
        <v>13537.360909999999</v>
      </c>
      <c r="H386" s="282">
        <v>0</v>
      </c>
      <c r="I386" s="283">
        <v>0</v>
      </c>
      <c r="J386" s="258"/>
      <c r="K386" s="258"/>
      <c r="L386" s="258"/>
      <c r="M386" s="258"/>
    </row>
    <row r="387" spans="1:13" ht="31.5" customHeight="1" x14ac:dyDescent="0.25">
      <c r="A387" s="277"/>
      <c r="B387" s="278" t="s">
        <v>344</v>
      </c>
      <c r="C387" s="279">
        <v>905</v>
      </c>
      <c r="D387" s="280">
        <v>709</v>
      </c>
      <c r="E387" s="481" t="s">
        <v>422</v>
      </c>
      <c r="F387" s="281" t="s">
        <v>345</v>
      </c>
      <c r="G387" s="282">
        <v>20322.389299999999</v>
      </c>
      <c r="H387" s="282">
        <v>0</v>
      </c>
      <c r="I387" s="283">
        <v>0</v>
      </c>
      <c r="J387" s="258"/>
      <c r="K387" s="258"/>
      <c r="L387" s="258"/>
      <c r="M387" s="258"/>
    </row>
    <row r="388" spans="1:13" ht="47.25" customHeight="1" x14ac:dyDescent="0.25">
      <c r="A388" s="277"/>
      <c r="B388" s="278" t="s">
        <v>423</v>
      </c>
      <c r="C388" s="279">
        <v>905</v>
      </c>
      <c r="D388" s="280">
        <v>709</v>
      </c>
      <c r="E388" s="481">
        <v>5221400</v>
      </c>
      <c r="F388" s="281">
        <v>0</v>
      </c>
      <c r="G388" s="282">
        <v>22667.063000000002</v>
      </c>
      <c r="H388" s="282">
        <v>0</v>
      </c>
      <c r="I388" s="283">
        <v>0</v>
      </c>
      <c r="J388" s="258"/>
      <c r="K388" s="258"/>
      <c r="L388" s="258"/>
      <c r="M388" s="258"/>
    </row>
    <row r="389" spans="1:13" ht="63" customHeight="1" x14ac:dyDescent="0.25">
      <c r="A389" s="277"/>
      <c r="B389" s="278" t="s">
        <v>424</v>
      </c>
      <c r="C389" s="279">
        <v>905</v>
      </c>
      <c r="D389" s="280">
        <v>709</v>
      </c>
      <c r="E389" s="481" t="s">
        <v>425</v>
      </c>
      <c r="F389" s="281" t="s">
        <v>426</v>
      </c>
      <c r="G389" s="282">
        <v>458.85199999999998</v>
      </c>
      <c r="H389" s="282">
        <v>0</v>
      </c>
      <c r="I389" s="283">
        <v>0</v>
      </c>
      <c r="J389" s="258"/>
      <c r="K389" s="258"/>
      <c r="L389" s="258"/>
      <c r="M389" s="258"/>
    </row>
    <row r="390" spans="1:13" ht="47.25" customHeight="1" x14ac:dyDescent="0.25">
      <c r="A390" s="277"/>
      <c r="B390" s="278" t="s">
        <v>427</v>
      </c>
      <c r="C390" s="279">
        <v>905</v>
      </c>
      <c r="D390" s="280">
        <v>709</v>
      </c>
      <c r="E390" s="481" t="s">
        <v>425</v>
      </c>
      <c r="F390" s="281" t="s">
        <v>428</v>
      </c>
      <c r="G390" s="282">
        <v>10399.200000000001</v>
      </c>
      <c r="H390" s="282">
        <v>0</v>
      </c>
      <c r="I390" s="283">
        <v>0</v>
      </c>
      <c r="J390" s="258"/>
      <c r="K390" s="258"/>
      <c r="L390" s="258"/>
      <c r="M390" s="258"/>
    </row>
    <row r="391" spans="1:13" ht="31.5" customHeight="1" x14ac:dyDescent="0.25">
      <c r="A391" s="277"/>
      <c r="B391" s="278" t="s">
        <v>344</v>
      </c>
      <c r="C391" s="279">
        <v>905</v>
      </c>
      <c r="D391" s="280">
        <v>709</v>
      </c>
      <c r="E391" s="481" t="s">
        <v>425</v>
      </c>
      <c r="F391" s="281" t="s">
        <v>345</v>
      </c>
      <c r="G391" s="282">
        <v>11809.011</v>
      </c>
      <c r="H391" s="282">
        <v>0</v>
      </c>
      <c r="I391" s="283">
        <v>0</v>
      </c>
      <c r="J391" s="258"/>
      <c r="K391" s="258"/>
      <c r="L391" s="258"/>
      <c r="M391" s="258"/>
    </row>
    <row r="392" spans="1:13" ht="78.75" customHeight="1" x14ac:dyDescent="0.25">
      <c r="A392" s="277"/>
      <c r="B392" s="278" t="s">
        <v>429</v>
      </c>
      <c r="C392" s="279">
        <v>905</v>
      </c>
      <c r="D392" s="280">
        <v>709</v>
      </c>
      <c r="E392" s="481">
        <v>5222100</v>
      </c>
      <c r="F392" s="281">
        <v>0</v>
      </c>
      <c r="G392" s="282">
        <v>12483.607</v>
      </c>
      <c r="H392" s="282">
        <v>0</v>
      </c>
      <c r="I392" s="283">
        <v>0</v>
      </c>
      <c r="J392" s="258"/>
      <c r="K392" s="258"/>
      <c r="L392" s="258"/>
      <c r="M392" s="258"/>
    </row>
    <row r="393" spans="1:13" ht="31.5" customHeight="1" x14ac:dyDescent="0.25">
      <c r="A393" s="277"/>
      <c r="B393" s="278" t="s">
        <v>364</v>
      </c>
      <c r="C393" s="279">
        <v>905</v>
      </c>
      <c r="D393" s="280">
        <v>709</v>
      </c>
      <c r="E393" s="481" t="s">
        <v>430</v>
      </c>
      <c r="F393" s="281" t="s">
        <v>365</v>
      </c>
      <c r="G393" s="282">
        <v>8053.86463</v>
      </c>
      <c r="H393" s="282">
        <v>0</v>
      </c>
      <c r="I393" s="283">
        <v>0</v>
      </c>
      <c r="J393" s="258"/>
      <c r="K393" s="258"/>
      <c r="L393" s="258"/>
      <c r="M393" s="258"/>
    </row>
    <row r="394" spans="1:13" ht="31.5" customHeight="1" x14ac:dyDescent="0.25">
      <c r="A394" s="277"/>
      <c r="B394" s="278" t="s">
        <v>344</v>
      </c>
      <c r="C394" s="279">
        <v>905</v>
      </c>
      <c r="D394" s="280">
        <v>709</v>
      </c>
      <c r="E394" s="481" t="s">
        <v>430</v>
      </c>
      <c r="F394" s="281" t="s">
        <v>345</v>
      </c>
      <c r="G394" s="282">
        <v>4429.7423699999999</v>
      </c>
      <c r="H394" s="282">
        <v>0</v>
      </c>
      <c r="I394" s="283">
        <v>0</v>
      </c>
      <c r="J394" s="258"/>
      <c r="K394" s="258"/>
      <c r="L394" s="258"/>
      <c r="M394" s="258"/>
    </row>
    <row r="395" spans="1:13" ht="47.25" customHeight="1" x14ac:dyDescent="0.25">
      <c r="A395" s="277"/>
      <c r="B395" s="278" t="s">
        <v>431</v>
      </c>
      <c r="C395" s="279">
        <v>905</v>
      </c>
      <c r="D395" s="280">
        <v>709</v>
      </c>
      <c r="E395" s="481">
        <v>5222600</v>
      </c>
      <c r="F395" s="281">
        <v>0</v>
      </c>
      <c r="G395" s="282">
        <v>77202.243369999997</v>
      </c>
      <c r="H395" s="282">
        <v>0</v>
      </c>
      <c r="I395" s="283">
        <v>0</v>
      </c>
      <c r="J395" s="258"/>
      <c r="K395" s="258"/>
      <c r="L395" s="258"/>
      <c r="M395" s="258"/>
    </row>
    <row r="396" spans="1:13" ht="31.5" customHeight="1" x14ac:dyDescent="0.25">
      <c r="A396" s="277"/>
      <c r="B396" s="278" t="s">
        <v>242</v>
      </c>
      <c r="C396" s="279">
        <v>905</v>
      </c>
      <c r="D396" s="280">
        <v>709</v>
      </c>
      <c r="E396" s="481" t="s">
        <v>432</v>
      </c>
      <c r="F396" s="281" t="s">
        <v>243</v>
      </c>
      <c r="G396" s="282">
        <v>180</v>
      </c>
      <c r="H396" s="282">
        <v>0</v>
      </c>
      <c r="I396" s="283">
        <v>0</v>
      </c>
      <c r="J396" s="258"/>
      <c r="K396" s="258"/>
      <c r="L396" s="258"/>
      <c r="M396" s="258"/>
    </row>
    <row r="397" spans="1:13" ht="31.5" customHeight="1" x14ac:dyDescent="0.25">
      <c r="A397" s="277"/>
      <c r="B397" s="278" t="s">
        <v>364</v>
      </c>
      <c r="C397" s="279">
        <v>905</v>
      </c>
      <c r="D397" s="280">
        <v>709</v>
      </c>
      <c r="E397" s="481" t="s">
        <v>432</v>
      </c>
      <c r="F397" s="281" t="s">
        <v>365</v>
      </c>
      <c r="G397" s="282">
        <v>24817.747080000001</v>
      </c>
      <c r="H397" s="282">
        <v>0</v>
      </c>
      <c r="I397" s="283">
        <v>0</v>
      </c>
      <c r="J397" s="258"/>
      <c r="K397" s="258"/>
      <c r="L397" s="258"/>
      <c r="M397" s="258"/>
    </row>
    <row r="398" spans="1:13" ht="31.5" customHeight="1" x14ac:dyDescent="0.25">
      <c r="A398" s="277"/>
      <c r="B398" s="278" t="s">
        <v>344</v>
      </c>
      <c r="C398" s="279">
        <v>905</v>
      </c>
      <c r="D398" s="280">
        <v>709</v>
      </c>
      <c r="E398" s="481" t="s">
        <v>432</v>
      </c>
      <c r="F398" s="281" t="s">
        <v>345</v>
      </c>
      <c r="G398" s="282">
        <v>52204.496289999995</v>
      </c>
      <c r="H398" s="282">
        <v>0</v>
      </c>
      <c r="I398" s="283">
        <v>0</v>
      </c>
      <c r="J398" s="258"/>
      <c r="K398" s="258"/>
      <c r="L398" s="258"/>
      <c r="M398" s="258"/>
    </row>
    <row r="399" spans="1:13" ht="15.75" customHeight="1" x14ac:dyDescent="0.25">
      <c r="A399" s="277"/>
      <c r="B399" s="278" t="s">
        <v>295</v>
      </c>
      <c r="C399" s="279">
        <v>905</v>
      </c>
      <c r="D399" s="280">
        <v>709</v>
      </c>
      <c r="E399" s="481">
        <v>7950000</v>
      </c>
      <c r="F399" s="281">
        <v>0</v>
      </c>
      <c r="G399" s="282">
        <v>279727.79668000003</v>
      </c>
      <c r="H399" s="282">
        <v>0</v>
      </c>
      <c r="I399" s="283">
        <v>0</v>
      </c>
      <c r="J399" s="258"/>
      <c r="K399" s="258"/>
      <c r="L399" s="258"/>
      <c r="M399" s="258"/>
    </row>
    <row r="400" spans="1:13" ht="131.25" customHeight="1" x14ac:dyDescent="0.25">
      <c r="A400" s="277"/>
      <c r="B400" s="278" t="s">
        <v>433</v>
      </c>
      <c r="C400" s="279">
        <v>905</v>
      </c>
      <c r="D400" s="280">
        <v>709</v>
      </c>
      <c r="E400" s="481" t="s">
        <v>434</v>
      </c>
      <c r="F400" s="281">
        <v>0</v>
      </c>
      <c r="G400" s="282">
        <v>83386.100000000006</v>
      </c>
      <c r="H400" s="282">
        <v>0</v>
      </c>
      <c r="I400" s="283">
        <v>0</v>
      </c>
      <c r="J400" s="258"/>
      <c r="K400" s="258"/>
      <c r="L400" s="258"/>
      <c r="M400" s="258"/>
    </row>
    <row r="401" spans="1:13" ht="31.5" customHeight="1" x14ac:dyDescent="0.25">
      <c r="A401" s="277"/>
      <c r="B401" s="278" t="s">
        <v>364</v>
      </c>
      <c r="C401" s="279">
        <v>905</v>
      </c>
      <c r="D401" s="280">
        <v>709</v>
      </c>
      <c r="E401" s="481" t="s">
        <v>434</v>
      </c>
      <c r="F401" s="281" t="s">
        <v>365</v>
      </c>
      <c r="G401" s="282">
        <v>29654.74885</v>
      </c>
      <c r="H401" s="282">
        <v>0</v>
      </c>
      <c r="I401" s="283">
        <v>0</v>
      </c>
      <c r="J401" s="258"/>
      <c r="K401" s="258"/>
      <c r="L401" s="258"/>
      <c r="M401" s="258"/>
    </row>
    <row r="402" spans="1:13" ht="31.5" customHeight="1" x14ac:dyDescent="0.25">
      <c r="A402" s="277"/>
      <c r="B402" s="278" t="s">
        <v>344</v>
      </c>
      <c r="C402" s="279">
        <v>905</v>
      </c>
      <c r="D402" s="280">
        <v>709</v>
      </c>
      <c r="E402" s="481" t="s">
        <v>434</v>
      </c>
      <c r="F402" s="281" t="s">
        <v>345</v>
      </c>
      <c r="G402" s="282">
        <v>50926.351150000002</v>
      </c>
      <c r="H402" s="282">
        <v>0</v>
      </c>
      <c r="I402" s="283">
        <v>0</v>
      </c>
      <c r="J402" s="258"/>
      <c r="K402" s="258"/>
      <c r="L402" s="258"/>
      <c r="M402" s="258"/>
    </row>
    <row r="403" spans="1:13" ht="63" customHeight="1" x14ac:dyDescent="0.25">
      <c r="A403" s="277"/>
      <c r="B403" s="278" t="s">
        <v>435</v>
      </c>
      <c r="C403" s="279">
        <v>905</v>
      </c>
      <c r="D403" s="280">
        <v>709</v>
      </c>
      <c r="E403" s="481" t="s">
        <v>434</v>
      </c>
      <c r="F403" s="281" t="s">
        <v>436</v>
      </c>
      <c r="G403" s="282">
        <v>2805</v>
      </c>
      <c r="H403" s="282">
        <v>0</v>
      </c>
      <c r="I403" s="283">
        <v>0</v>
      </c>
      <c r="J403" s="258"/>
      <c r="K403" s="258"/>
      <c r="L403" s="258"/>
      <c r="M403" s="258"/>
    </row>
    <row r="404" spans="1:13" ht="129" customHeight="1" x14ac:dyDescent="0.25">
      <c r="A404" s="277"/>
      <c r="B404" s="278" t="s">
        <v>437</v>
      </c>
      <c r="C404" s="279">
        <v>905</v>
      </c>
      <c r="D404" s="280">
        <v>709</v>
      </c>
      <c r="E404" s="481" t="s">
        <v>438</v>
      </c>
      <c r="F404" s="281">
        <v>0</v>
      </c>
      <c r="G404" s="282">
        <v>526.68000000000006</v>
      </c>
      <c r="H404" s="282">
        <v>0</v>
      </c>
      <c r="I404" s="283">
        <v>0</v>
      </c>
      <c r="J404" s="258"/>
      <c r="K404" s="258"/>
      <c r="L404" s="258"/>
      <c r="M404" s="258"/>
    </row>
    <row r="405" spans="1:13" ht="31.5" customHeight="1" x14ac:dyDescent="0.25">
      <c r="A405" s="277"/>
      <c r="B405" s="278" t="s">
        <v>364</v>
      </c>
      <c r="C405" s="279">
        <v>905</v>
      </c>
      <c r="D405" s="280">
        <v>709</v>
      </c>
      <c r="E405" s="481" t="s">
        <v>438</v>
      </c>
      <c r="F405" s="281" t="s">
        <v>365</v>
      </c>
      <c r="G405" s="282">
        <v>429</v>
      </c>
      <c r="H405" s="282">
        <v>0</v>
      </c>
      <c r="I405" s="283">
        <v>0</v>
      </c>
      <c r="J405" s="258"/>
      <c r="K405" s="258"/>
      <c r="L405" s="258"/>
      <c r="M405" s="258"/>
    </row>
    <row r="406" spans="1:13" ht="31.5" customHeight="1" x14ac:dyDescent="0.25">
      <c r="A406" s="277"/>
      <c r="B406" s="278" t="s">
        <v>344</v>
      </c>
      <c r="C406" s="279">
        <v>905</v>
      </c>
      <c r="D406" s="280">
        <v>709</v>
      </c>
      <c r="E406" s="481" t="s">
        <v>438</v>
      </c>
      <c r="F406" s="281" t="s">
        <v>345</v>
      </c>
      <c r="G406" s="282">
        <v>97.68</v>
      </c>
      <c r="H406" s="282">
        <v>0</v>
      </c>
      <c r="I406" s="283">
        <v>0</v>
      </c>
      <c r="J406" s="258"/>
      <c r="K406" s="258"/>
      <c r="L406" s="258"/>
      <c r="M406" s="258"/>
    </row>
    <row r="407" spans="1:13" ht="126" customHeight="1" x14ac:dyDescent="0.25">
      <c r="A407" s="277"/>
      <c r="B407" s="278" t="s">
        <v>439</v>
      </c>
      <c r="C407" s="279">
        <v>905</v>
      </c>
      <c r="D407" s="280">
        <v>709</v>
      </c>
      <c r="E407" s="481" t="s">
        <v>440</v>
      </c>
      <c r="F407" s="281">
        <v>0</v>
      </c>
      <c r="G407" s="282">
        <v>57601.989929999996</v>
      </c>
      <c r="H407" s="282">
        <v>0</v>
      </c>
      <c r="I407" s="283">
        <v>0</v>
      </c>
      <c r="J407" s="258"/>
      <c r="K407" s="258"/>
      <c r="L407" s="258"/>
      <c r="M407" s="258"/>
    </row>
    <row r="408" spans="1:13" ht="31.5" customHeight="1" x14ac:dyDescent="0.25">
      <c r="A408" s="277"/>
      <c r="B408" s="278" t="s">
        <v>240</v>
      </c>
      <c r="C408" s="279">
        <v>905</v>
      </c>
      <c r="D408" s="280">
        <v>709</v>
      </c>
      <c r="E408" s="481" t="s">
        <v>440</v>
      </c>
      <c r="F408" s="281" t="s">
        <v>241</v>
      </c>
      <c r="G408" s="282">
        <v>5.6</v>
      </c>
      <c r="H408" s="282">
        <v>0</v>
      </c>
      <c r="I408" s="283">
        <v>0</v>
      </c>
      <c r="J408" s="258"/>
      <c r="K408" s="258"/>
      <c r="L408" s="258"/>
      <c r="M408" s="258"/>
    </row>
    <row r="409" spans="1:13" ht="31.5" customHeight="1" x14ac:dyDescent="0.25">
      <c r="A409" s="277"/>
      <c r="B409" s="278" t="s">
        <v>242</v>
      </c>
      <c r="C409" s="279">
        <v>905</v>
      </c>
      <c r="D409" s="280">
        <v>709</v>
      </c>
      <c r="E409" s="481" t="s">
        <v>440</v>
      </c>
      <c r="F409" s="281" t="s">
        <v>243</v>
      </c>
      <c r="G409" s="282">
        <v>6932.9444100000001</v>
      </c>
      <c r="H409" s="282">
        <v>0</v>
      </c>
      <c r="I409" s="283">
        <v>0</v>
      </c>
      <c r="J409" s="258"/>
      <c r="K409" s="258"/>
      <c r="L409" s="258"/>
      <c r="M409" s="258"/>
    </row>
    <row r="410" spans="1:13" ht="31.5" customHeight="1" x14ac:dyDescent="0.25">
      <c r="A410" s="277"/>
      <c r="B410" s="278" t="s">
        <v>364</v>
      </c>
      <c r="C410" s="279">
        <v>905</v>
      </c>
      <c r="D410" s="280">
        <v>709</v>
      </c>
      <c r="E410" s="481" t="s">
        <v>440</v>
      </c>
      <c r="F410" s="281" t="s">
        <v>365</v>
      </c>
      <c r="G410" s="282">
        <v>20264.278920000001</v>
      </c>
      <c r="H410" s="282">
        <v>0</v>
      </c>
      <c r="I410" s="283">
        <v>0</v>
      </c>
      <c r="J410" s="258"/>
      <c r="K410" s="258"/>
      <c r="L410" s="258"/>
      <c r="M410" s="258"/>
    </row>
    <row r="411" spans="1:13" ht="31.5" customHeight="1" x14ac:dyDescent="0.25">
      <c r="A411" s="277"/>
      <c r="B411" s="278" t="s">
        <v>344</v>
      </c>
      <c r="C411" s="279">
        <v>905</v>
      </c>
      <c r="D411" s="280">
        <v>709</v>
      </c>
      <c r="E411" s="481" t="s">
        <v>440</v>
      </c>
      <c r="F411" s="281" t="s">
        <v>345</v>
      </c>
      <c r="G411" s="282">
        <v>30399.1666</v>
      </c>
      <c r="H411" s="282">
        <v>0</v>
      </c>
      <c r="I411" s="283">
        <v>0</v>
      </c>
      <c r="J411" s="258"/>
      <c r="K411" s="258"/>
      <c r="L411" s="258"/>
      <c r="M411" s="258"/>
    </row>
    <row r="412" spans="1:13" ht="123" customHeight="1" x14ac:dyDescent="0.25">
      <c r="A412" s="277"/>
      <c r="B412" s="278" t="s">
        <v>441</v>
      </c>
      <c r="C412" s="279">
        <v>905</v>
      </c>
      <c r="D412" s="280">
        <v>709</v>
      </c>
      <c r="E412" s="481" t="s">
        <v>442</v>
      </c>
      <c r="F412" s="281">
        <v>0</v>
      </c>
      <c r="G412" s="282">
        <v>16546.290069999999</v>
      </c>
      <c r="H412" s="282">
        <v>0</v>
      </c>
      <c r="I412" s="283">
        <v>0</v>
      </c>
      <c r="J412" s="258"/>
      <c r="K412" s="258"/>
      <c r="L412" s="258"/>
      <c r="M412" s="258"/>
    </row>
    <row r="413" spans="1:13" ht="31.5" customHeight="1" x14ac:dyDescent="0.25">
      <c r="A413" s="277"/>
      <c r="B413" s="278" t="s">
        <v>242</v>
      </c>
      <c r="C413" s="279">
        <v>905</v>
      </c>
      <c r="D413" s="280">
        <v>709</v>
      </c>
      <c r="E413" s="481" t="s">
        <v>442</v>
      </c>
      <c r="F413" s="281" t="s">
        <v>243</v>
      </c>
      <c r="G413" s="282">
        <v>827.1</v>
      </c>
      <c r="H413" s="282">
        <v>0</v>
      </c>
      <c r="I413" s="283">
        <v>0</v>
      </c>
      <c r="J413" s="258"/>
      <c r="K413" s="258"/>
      <c r="L413" s="258"/>
      <c r="M413" s="258"/>
    </row>
    <row r="414" spans="1:13" ht="31.5" customHeight="1" x14ac:dyDescent="0.25">
      <c r="A414" s="277"/>
      <c r="B414" s="278" t="s">
        <v>364</v>
      </c>
      <c r="C414" s="279">
        <v>905</v>
      </c>
      <c r="D414" s="280">
        <v>709</v>
      </c>
      <c r="E414" s="481" t="s">
        <v>442</v>
      </c>
      <c r="F414" s="281" t="s">
        <v>365</v>
      </c>
      <c r="G414" s="282">
        <v>8233.0972199999997</v>
      </c>
      <c r="H414" s="282">
        <v>0</v>
      </c>
      <c r="I414" s="283">
        <v>0</v>
      </c>
      <c r="J414" s="258"/>
      <c r="K414" s="258"/>
      <c r="L414" s="258"/>
      <c r="M414" s="258"/>
    </row>
    <row r="415" spans="1:13" ht="31.5" customHeight="1" x14ac:dyDescent="0.25">
      <c r="A415" s="277"/>
      <c r="B415" s="278" t="s">
        <v>344</v>
      </c>
      <c r="C415" s="279">
        <v>905</v>
      </c>
      <c r="D415" s="280">
        <v>709</v>
      </c>
      <c r="E415" s="481" t="s">
        <v>442</v>
      </c>
      <c r="F415" s="281" t="s">
        <v>345</v>
      </c>
      <c r="G415" s="282">
        <v>7486.09285</v>
      </c>
      <c r="H415" s="282">
        <v>0</v>
      </c>
      <c r="I415" s="283">
        <v>0</v>
      </c>
      <c r="J415" s="258"/>
      <c r="K415" s="258"/>
      <c r="L415" s="258"/>
      <c r="M415" s="258"/>
    </row>
    <row r="416" spans="1:13" ht="78.75" customHeight="1" x14ac:dyDescent="0.25">
      <c r="A416" s="277"/>
      <c r="B416" s="278" t="s">
        <v>300</v>
      </c>
      <c r="C416" s="279">
        <v>905</v>
      </c>
      <c r="D416" s="280">
        <v>709</v>
      </c>
      <c r="E416" s="481" t="s">
        <v>301</v>
      </c>
      <c r="F416" s="281">
        <v>0</v>
      </c>
      <c r="G416" s="282">
        <v>467.54667999999998</v>
      </c>
      <c r="H416" s="282">
        <v>0</v>
      </c>
      <c r="I416" s="283">
        <v>0</v>
      </c>
      <c r="J416" s="258"/>
      <c r="K416" s="258"/>
      <c r="L416" s="258"/>
      <c r="M416" s="258"/>
    </row>
    <row r="417" spans="1:13" ht="31.5" customHeight="1" x14ac:dyDescent="0.25">
      <c r="A417" s="277"/>
      <c r="B417" s="278" t="s">
        <v>242</v>
      </c>
      <c r="C417" s="279">
        <v>905</v>
      </c>
      <c r="D417" s="280">
        <v>709</v>
      </c>
      <c r="E417" s="481" t="s">
        <v>301</v>
      </c>
      <c r="F417" s="281" t="s">
        <v>243</v>
      </c>
      <c r="G417" s="282">
        <v>39</v>
      </c>
      <c r="H417" s="282">
        <v>0</v>
      </c>
      <c r="I417" s="283">
        <v>0</v>
      </c>
      <c r="J417" s="258"/>
      <c r="K417" s="258"/>
      <c r="L417" s="258"/>
      <c r="M417" s="258"/>
    </row>
    <row r="418" spans="1:13" ht="31.5" customHeight="1" x14ac:dyDescent="0.25">
      <c r="A418" s="277"/>
      <c r="B418" s="278" t="s">
        <v>364</v>
      </c>
      <c r="C418" s="279">
        <v>905</v>
      </c>
      <c r="D418" s="280">
        <v>709</v>
      </c>
      <c r="E418" s="481" t="s">
        <v>301</v>
      </c>
      <c r="F418" s="281" t="s">
        <v>365</v>
      </c>
      <c r="G418" s="282">
        <v>216.85579999999999</v>
      </c>
      <c r="H418" s="282">
        <v>0</v>
      </c>
      <c r="I418" s="283">
        <v>0</v>
      </c>
      <c r="J418" s="258"/>
      <c r="K418" s="258"/>
      <c r="L418" s="258"/>
      <c r="M418" s="258"/>
    </row>
    <row r="419" spans="1:13" ht="31.5" customHeight="1" x14ac:dyDescent="0.25">
      <c r="A419" s="277"/>
      <c r="B419" s="278" t="s">
        <v>344</v>
      </c>
      <c r="C419" s="279">
        <v>905</v>
      </c>
      <c r="D419" s="280">
        <v>709</v>
      </c>
      <c r="E419" s="481" t="s">
        <v>301</v>
      </c>
      <c r="F419" s="281" t="s">
        <v>345</v>
      </c>
      <c r="G419" s="282">
        <v>211.69087999999999</v>
      </c>
      <c r="H419" s="282">
        <v>0</v>
      </c>
      <c r="I419" s="283">
        <v>0</v>
      </c>
      <c r="J419" s="258"/>
      <c r="K419" s="258"/>
      <c r="L419" s="258"/>
      <c r="M419" s="258"/>
    </row>
    <row r="420" spans="1:13" ht="110.25" customHeight="1" x14ac:dyDescent="0.25">
      <c r="A420" s="277"/>
      <c r="B420" s="278" t="s">
        <v>443</v>
      </c>
      <c r="C420" s="279">
        <v>905</v>
      </c>
      <c r="D420" s="280">
        <v>709</v>
      </c>
      <c r="E420" s="481" t="s">
        <v>444</v>
      </c>
      <c r="F420" s="281">
        <v>0</v>
      </c>
      <c r="G420" s="282">
        <v>106802</v>
      </c>
      <c r="H420" s="282">
        <v>0</v>
      </c>
      <c r="I420" s="283">
        <v>0</v>
      </c>
      <c r="J420" s="258"/>
      <c r="K420" s="258"/>
      <c r="L420" s="258"/>
      <c r="M420" s="258"/>
    </row>
    <row r="421" spans="1:13" ht="31.5" customHeight="1" x14ac:dyDescent="0.25">
      <c r="A421" s="277"/>
      <c r="B421" s="278" t="s">
        <v>242</v>
      </c>
      <c r="C421" s="279">
        <v>905</v>
      </c>
      <c r="D421" s="280">
        <v>709</v>
      </c>
      <c r="E421" s="481" t="s">
        <v>444</v>
      </c>
      <c r="F421" s="281" t="s">
        <v>243</v>
      </c>
      <c r="G421" s="282">
        <v>3398.5139999999997</v>
      </c>
      <c r="H421" s="282">
        <v>0</v>
      </c>
      <c r="I421" s="283">
        <v>0</v>
      </c>
      <c r="J421" s="258"/>
      <c r="K421" s="258"/>
      <c r="L421" s="258"/>
      <c r="M421" s="258"/>
    </row>
    <row r="422" spans="1:13" ht="31.5" customHeight="1" x14ac:dyDescent="0.25">
      <c r="A422" s="277"/>
      <c r="B422" s="278" t="s">
        <v>364</v>
      </c>
      <c r="C422" s="279">
        <v>905</v>
      </c>
      <c r="D422" s="280">
        <v>709</v>
      </c>
      <c r="E422" s="481" t="s">
        <v>444</v>
      </c>
      <c r="F422" s="281" t="s">
        <v>365</v>
      </c>
      <c r="G422" s="282">
        <v>29478.087630000002</v>
      </c>
      <c r="H422" s="282">
        <v>0</v>
      </c>
      <c r="I422" s="283">
        <v>0</v>
      </c>
      <c r="J422" s="258"/>
      <c r="K422" s="258"/>
      <c r="L422" s="258"/>
      <c r="M422" s="258"/>
    </row>
    <row r="423" spans="1:13" ht="31.5" customHeight="1" x14ac:dyDescent="0.25">
      <c r="A423" s="277"/>
      <c r="B423" s="278" t="s">
        <v>344</v>
      </c>
      <c r="C423" s="279">
        <v>905</v>
      </c>
      <c r="D423" s="280">
        <v>709</v>
      </c>
      <c r="E423" s="481" t="s">
        <v>444</v>
      </c>
      <c r="F423" s="281" t="s">
        <v>345</v>
      </c>
      <c r="G423" s="282">
        <v>73925.398369999995</v>
      </c>
      <c r="H423" s="282">
        <v>0</v>
      </c>
      <c r="I423" s="283">
        <v>0</v>
      </c>
      <c r="J423" s="258"/>
      <c r="K423" s="258"/>
      <c r="L423" s="258"/>
      <c r="M423" s="258"/>
    </row>
    <row r="424" spans="1:13" ht="110.25" customHeight="1" x14ac:dyDescent="0.25">
      <c r="A424" s="277"/>
      <c r="B424" s="278" t="s">
        <v>445</v>
      </c>
      <c r="C424" s="279">
        <v>905</v>
      </c>
      <c r="D424" s="280">
        <v>709</v>
      </c>
      <c r="E424" s="481" t="s">
        <v>446</v>
      </c>
      <c r="F424" s="281">
        <v>0</v>
      </c>
      <c r="G424" s="282">
        <v>14397.189999999999</v>
      </c>
      <c r="H424" s="282">
        <v>0</v>
      </c>
      <c r="I424" s="283">
        <v>0</v>
      </c>
      <c r="J424" s="258"/>
      <c r="K424" s="258"/>
      <c r="L424" s="258"/>
      <c r="M424" s="258"/>
    </row>
    <row r="425" spans="1:13" ht="63" customHeight="1" x14ac:dyDescent="0.25">
      <c r="A425" s="277"/>
      <c r="B425" s="278" t="s">
        <v>424</v>
      </c>
      <c r="C425" s="279">
        <v>905</v>
      </c>
      <c r="D425" s="280">
        <v>709</v>
      </c>
      <c r="E425" s="481" t="s">
        <v>446</v>
      </c>
      <c r="F425" s="281" t="s">
        <v>426</v>
      </c>
      <c r="G425" s="282">
        <v>137.65600000000001</v>
      </c>
      <c r="H425" s="282">
        <v>0</v>
      </c>
      <c r="I425" s="283">
        <v>0</v>
      </c>
      <c r="J425" s="258"/>
      <c r="K425" s="258"/>
      <c r="L425" s="258"/>
      <c r="M425" s="258"/>
    </row>
    <row r="426" spans="1:13" ht="47.25" customHeight="1" x14ac:dyDescent="0.25">
      <c r="A426" s="277"/>
      <c r="B426" s="278" t="s">
        <v>427</v>
      </c>
      <c r="C426" s="279">
        <v>905</v>
      </c>
      <c r="D426" s="280">
        <v>709</v>
      </c>
      <c r="E426" s="481" t="s">
        <v>446</v>
      </c>
      <c r="F426" s="281" t="s">
        <v>428</v>
      </c>
      <c r="G426" s="282">
        <v>3252.384</v>
      </c>
      <c r="H426" s="282">
        <v>0</v>
      </c>
      <c r="I426" s="283">
        <v>0</v>
      </c>
      <c r="J426" s="258"/>
      <c r="K426" s="258"/>
      <c r="L426" s="258"/>
      <c r="M426" s="258"/>
    </row>
    <row r="427" spans="1:13" ht="31.5" customHeight="1" x14ac:dyDescent="0.25">
      <c r="A427" s="277"/>
      <c r="B427" s="278" t="s">
        <v>344</v>
      </c>
      <c r="C427" s="279">
        <v>905</v>
      </c>
      <c r="D427" s="280">
        <v>709</v>
      </c>
      <c r="E427" s="481" t="s">
        <v>446</v>
      </c>
      <c r="F427" s="281" t="s">
        <v>345</v>
      </c>
      <c r="G427" s="282">
        <v>11007.15</v>
      </c>
      <c r="H427" s="282">
        <v>0</v>
      </c>
      <c r="I427" s="283">
        <v>0</v>
      </c>
      <c r="J427" s="258"/>
      <c r="K427" s="258"/>
      <c r="L427" s="258"/>
      <c r="M427" s="258"/>
    </row>
    <row r="428" spans="1:13" ht="15.75" customHeight="1" x14ac:dyDescent="0.25">
      <c r="A428" s="277"/>
      <c r="B428" s="278" t="s">
        <v>1373</v>
      </c>
      <c r="C428" s="279">
        <v>905</v>
      </c>
      <c r="D428" s="280">
        <v>801</v>
      </c>
      <c r="E428" s="481">
        <v>0</v>
      </c>
      <c r="F428" s="281">
        <v>0</v>
      </c>
      <c r="G428" s="282">
        <v>14645.491200000002</v>
      </c>
      <c r="H428" s="282">
        <v>0</v>
      </c>
      <c r="I428" s="283">
        <v>0</v>
      </c>
      <c r="J428" s="258"/>
      <c r="K428" s="258"/>
      <c r="L428" s="258"/>
      <c r="M428" s="258"/>
    </row>
    <row r="429" spans="1:13" ht="31.5" customHeight="1" x14ac:dyDescent="0.25">
      <c r="A429" s="277"/>
      <c r="B429" s="278" t="s">
        <v>324</v>
      </c>
      <c r="C429" s="279">
        <v>905</v>
      </c>
      <c r="D429" s="280">
        <v>801</v>
      </c>
      <c r="E429" s="481">
        <v>4400000</v>
      </c>
      <c r="F429" s="281">
        <v>0</v>
      </c>
      <c r="G429" s="282">
        <v>9437.7604500000016</v>
      </c>
      <c r="H429" s="282">
        <v>0</v>
      </c>
      <c r="I429" s="283">
        <v>0</v>
      </c>
      <c r="J429" s="258"/>
      <c r="K429" s="258"/>
      <c r="L429" s="258"/>
      <c r="M429" s="258"/>
    </row>
    <row r="430" spans="1:13" ht="31.5" customHeight="1" x14ac:dyDescent="0.25">
      <c r="A430" s="277"/>
      <c r="B430" s="278" t="s">
        <v>285</v>
      </c>
      <c r="C430" s="279">
        <v>905</v>
      </c>
      <c r="D430" s="280">
        <v>801</v>
      </c>
      <c r="E430" s="481">
        <v>4409900</v>
      </c>
      <c r="F430" s="281">
        <v>0</v>
      </c>
      <c r="G430" s="282">
        <v>9437.7604500000016</v>
      </c>
      <c r="H430" s="282">
        <v>0</v>
      </c>
      <c r="I430" s="283">
        <v>0</v>
      </c>
      <c r="J430" s="258"/>
      <c r="K430" s="258"/>
      <c r="L430" s="258"/>
      <c r="M430" s="258"/>
    </row>
    <row r="431" spans="1:13" ht="47.25" customHeight="1" x14ac:dyDescent="0.25">
      <c r="A431" s="277"/>
      <c r="B431" s="278" t="s">
        <v>447</v>
      </c>
      <c r="C431" s="279">
        <v>905</v>
      </c>
      <c r="D431" s="280">
        <v>801</v>
      </c>
      <c r="E431" s="481" t="s">
        <v>448</v>
      </c>
      <c r="F431" s="281">
        <v>0</v>
      </c>
      <c r="G431" s="282">
        <v>3776.0320699999997</v>
      </c>
      <c r="H431" s="282">
        <v>0</v>
      </c>
      <c r="I431" s="283">
        <v>0</v>
      </c>
      <c r="J431" s="258"/>
      <c r="K431" s="258"/>
      <c r="L431" s="258"/>
      <c r="M431" s="258"/>
    </row>
    <row r="432" spans="1:13" ht="63" customHeight="1" x14ac:dyDescent="0.25">
      <c r="A432" s="277"/>
      <c r="B432" s="278" t="s">
        <v>367</v>
      </c>
      <c r="C432" s="279">
        <v>905</v>
      </c>
      <c r="D432" s="280">
        <v>801</v>
      </c>
      <c r="E432" s="481" t="s">
        <v>448</v>
      </c>
      <c r="F432" s="281" t="s">
        <v>369</v>
      </c>
      <c r="G432" s="282">
        <v>3776.0320699999997</v>
      </c>
      <c r="H432" s="282">
        <v>0</v>
      </c>
      <c r="I432" s="283">
        <v>0</v>
      </c>
      <c r="J432" s="258"/>
      <c r="K432" s="258"/>
      <c r="L432" s="258"/>
      <c r="M432" s="258"/>
    </row>
    <row r="433" spans="1:13" ht="63" customHeight="1" x14ac:dyDescent="0.25">
      <c r="A433" s="277"/>
      <c r="B433" s="278" t="s">
        <v>449</v>
      </c>
      <c r="C433" s="279">
        <v>905</v>
      </c>
      <c r="D433" s="280">
        <v>801</v>
      </c>
      <c r="E433" s="481" t="s">
        <v>450</v>
      </c>
      <c r="F433" s="281">
        <v>0</v>
      </c>
      <c r="G433" s="282">
        <v>2689.5529500000002</v>
      </c>
      <c r="H433" s="282">
        <v>0</v>
      </c>
      <c r="I433" s="283">
        <v>0</v>
      </c>
      <c r="J433" s="258"/>
      <c r="K433" s="258"/>
      <c r="L433" s="258"/>
      <c r="M433" s="258"/>
    </row>
    <row r="434" spans="1:13" ht="63" customHeight="1" x14ac:dyDescent="0.25">
      <c r="A434" s="277"/>
      <c r="B434" s="278" t="s">
        <v>367</v>
      </c>
      <c r="C434" s="279">
        <v>905</v>
      </c>
      <c r="D434" s="280">
        <v>801</v>
      </c>
      <c r="E434" s="481" t="s">
        <v>450</v>
      </c>
      <c r="F434" s="281" t="s">
        <v>369</v>
      </c>
      <c r="G434" s="282">
        <v>2675.7725100000002</v>
      </c>
      <c r="H434" s="282">
        <v>0</v>
      </c>
      <c r="I434" s="283">
        <v>0</v>
      </c>
      <c r="J434" s="258"/>
      <c r="K434" s="258"/>
      <c r="L434" s="258"/>
      <c r="M434" s="258"/>
    </row>
    <row r="435" spans="1:13" ht="31.5" customHeight="1" x14ac:dyDescent="0.25">
      <c r="A435" s="277"/>
      <c r="B435" s="278" t="s">
        <v>364</v>
      </c>
      <c r="C435" s="279">
        <v>905</v>
      </c>
      <c r="D435" s="280">
        <v>801</v>
      </c>
      <c r="E435" s="481" t="s">
        <v>450</v>
      </c>
      <c r="F435" s="281" t="s">
        <v>365</v>
      </c>
      <c r="G435" s="282">
        <v>13.78044</v>
      </c>
      <c r="H435" s="282">
        <v>0</v>
      </c>
      <c r="I435" s="283">
        <v>0</v>
      </c>
      <c r="J435" s="258"/>
      <c r="K435" s="258"/>
      <c r="L435" s="258"/>
      <c r="M435" s="258"/>
    </row>
    <row r="436" spans="1:13" ht="63" customHeight="1" x14ac:dyDescent="0.25">
      <c r="A436" s="277"/>
      <c r="B436" s="278" t="s">
        <v>451</v>
      </c>
      <c r="C436" s="279">
        <v>905</v>
      </c>
      <c r="D436" s="280">
        <v>801</v>
      </c>
      <c r="E436" s="481" t="s">
        <v>452</v>
      </c>
      <c r="F436" s="281">
        <v>0</v>
      </c>
      <c r="G436" s="282">
        <v>241.12924000000001</v>
      </c>
      <c r="H436" s="282">
        <v>0</v>
      </c>
      <c r="I436" s="283">
        <v>0</v>
      </c>
      <c r="J436" s="258"/>
      <c r="K436" s="258"/>
      <c r="L436" s="258"/>
      <c r="M436" s="258"/>
    </row>
    <row r="437" spans="1:13" ht="63" customHeight="1" x14ac:dyDescent="0.25">
      <c r="A437" s="277"/>
      <c r="B437" s="278" t="s">
        <v>367</v>
      </c>
      <c r="C437" s="279">
        <v>905</v>
      </c>
      <c r="D437" s="280">
        <v>801</v>
      </c>
      <c r="E437" s="481" t="s">
        <v>452</v>
      </c>
      <c r="F437" s="281" t="s">
        <v>369</v>
      </c>
      <c r="G437" s="282">
        <v>227.55051</v>
      </c>
      <c r="H437" s="282">
        <v>0</v>
      </c>
      <c r="I437" s="283">
        <v>0</v>
      </c>
      <c r="J437" s="258"/>
      <c r="K437" s="258"/>
      <c r="L437" s="258"/>
      <c r="M437" s="258"/>
    </row>
    <row r="438" spans="1:13" ht="31.5" customHeight="1" x14ac:dyDescent="0.25">
      <c r="A438" s="277"/>
      <c r="B438" s="278" t="s">
        <v>364</v>
      </c>
      <c r="C438" s="279">
        <v>905</v>
      </c>
      <c r="D438" s="280">
        <v>801</v>
      </c>
      <c r="E438" s="481" t="s">
        <v>452</v>
      </c>
      <c r="F438" s="281" t="s">
        <v>365</v>
      </c>
      <c r="G438" s="282">
        <v>13.57873</v>
      </c>
      <c r="H438" s="282">
        <v>0</v>
      </c>
      <c r="I438" s="283">
        <v>0</v>
      </c>
      <c r="J438" s="258"/>
      <c r="K438" s="258"/>
      <c r="L438" s="258"/>
      <c r="M438" s="258"/>
    </row>
    <row r="439" spans="1:13" ht="47.25" customHeight="1" x14ac:dyDescent="0.25">
      <c r="A439" s="277"/>
      <c r="B439" s="278" t="s">
        <v>453</v>
      </c>
      <c r="C439" s="279">
        <v>905</v>
      </c>
      <c r="D439" s="280">
        <v>801</v>
      </c>
      <c r="E439" s="481" t="s">
        <v>454</v>
      </c>
      <c r="F439" s="281">
        <v>0</v>
      </c>
      <c r="G439" s="282">
        <v>1211.6504</v>
      </c>
      <c r="H439" s="282">
        <v>0</v>
      </c>
      <c r="I439" s="283">
        <v>0</v>
      </c>
      <c r="J439" s="258"/>
      <c r="K439" s="258"/>
      <c r="L439" s="258"/>
      <c r="M439" s="258"/>
    </row>
    <row r="440" spans="1:13" ht="63" customHeight="1" x14ac:dyDescent="0.25">
      <c r="A440" s="277"/>
      <c r="B440" s="278" t="s">
        <v>367</v>
      </c>
      <c r="C440" s="279">
        <v>905</v>
      </c>
      <c r="D440" s="280">
        <v>801</v>
      </c>
      <c r="E440" s="481" t="s">
        <v>454</v>
      </c>
      <c r="F440" s="281" t="s">
        <v>369</v>
      </c>
      <c r="G440" s="282">
        <v>1211.6504</v>
      </c>
      <c r="H440" s="282">
        <v>0</v>
      </c>
      <c r="I440" s="283">
        <v>0</v>
      </c>
      <c r="J440" s="258"/>
      <c r="K440" s="258"/>
      <c r="L440" s="258"/>
      <c r="M440" s="258"/>
    </row>
    <row r="441" spans="1:13" ht="63" customHeight="1" x14ac:dyDescent="0.25">
      <c r="A441" s="277"/>
      <c r="B441" s="278" t="s">
        <v>455</v>
      </c>
      <c r="C441" s="279">
        <v>905</v>
      </c>
      <c r="D441" s="280">
        <v>801</v>
      </c>
      <c r="E441" s="481" t="s">
        <v>456</v>
      </c>
      <c r="F441" s="281">
        <v>0</v>
      </c>
      <c r="G441" s="282">
        <v>1519.39579</v>
      </c>
      <c r="H441" s="282">
        <v>0</v>
      </c>
      <c r="I441" s="283">
        <v>0</v>
      </c>
      <c r="J441" s="258"/>
      <c r="K441" s="258"/>
      <c r="L441" s="258"/>
      <c r="M441" s="258"/>
    </row>
    <row r="442" spans="1:13" ht="31.5" customHeight="1" x14ac:dyDescent="0.25">
      <c r="A442" s="277"/>
      <c r="B442" s="278" t="s">
        <v>242</v>
      </c>
      <c r="C442" s="279">
        <v>905</v>
      </c>
      <c r="D442" s="280">
        <v>801</v>
      </c>
      <c r="E442" s="481" t="s">
        <v>456</v>
      </c>
      <c r="F442" s="281" t="s">
        <v>243</v>
      </c>
      <c r="G442" s="282">
        <v>1518.74244</v>
      </c>
      <c r="H442" s="282">
        <v>0</v>
      </c>
      <c r="I442" s="283">
        <v>0</v>
      </c>
      <c r="J442" s="258"/>
      <c r="K442" s="258"/>
      <c r="L442" s="258"/>
      <c r="M442" s="258"/>
    </row>
    <row r="443" spans="1:13" ht="31.5" customHeight="1" x14ac:dyDescent="0.25">
      <c r="A443" s="277"/>
      <c r="B443" s="278" t="s">
        <v>244</v>
      </c>
      <c r="C443" s="279">
        <v>905</v>
      </c>
      <c r="D443" s="280">
        <v>801</v>
      </c>
      <c r="E443" s="481" t="s">
        <v>456</v>
      </c>
      <c r="F443" s="281" t="s">
        <v>245</v>
      </c>
      <c r="G443" s="282">
        <v>0.65334999999999999</v>
      </c>
      <c r="H443" s="282">
        <v>0</v>
      </c>
      <c r="I443" s="283">
        <v>0</v>
      </c>
      <c r="J443" s="258"/>
      <c r="K443" s="258"/>
      <c r="L443" s="258"/>
      <c r="M443" s="258"/>
    </row>
    <row r="444" spans="1:13" ht="15.75" customHeight="1" x14ac:dyDescent="0.25">
      <c r="A444" s="277"/>
      <c r="B444" s="278" t="s">
        <v>457</v>
      </c>
      <c r="C444" s="279">
        <v>905</v>
      </c>
      <c r="D444" s="280">
        <v>801</v>
      </c>
      <c r="E444" s="481">
        <v>4420000</v>
      </c>
      <c r="F444" s="281">
        <v>0</v>
      </c>
      <c r="G444" s="282">
        <v>5207.7307499999997</v>
      </c>
      <c r="H444" s="282">
        <v>0</v>
      </c>
      <c r="I444" s="283">
        <v>0</v>
      </c>
      <c r="J444" s="258"/>
      <c r="K444" s="258"/>
      <c r="L444" s="258"/>
      <c r="M444" s="258"/>
    </row>
    <row r="445" spans="1:13" ht="31.5" customHeight="1" x14ac:dyDescent="0.25">
      <c r="A445" s="277"/>
      <c r="B445" s="278" t="s">
        <v>285</v>
      </c>
      <c r="C445" s="279">
        <v>905</v>
      </c>
      <c r="D445" s="280">
        <v>801</v>
      </c>
      <c r="E445" s="481">
        <v>4429900</v>
      </c>
      <c r="F445" s="281">
        <v>0</v>
      </c>
      <c r="G445" s="282">
        <v>5207.7307499999997</v>
      </c>
      <c r="H445" s="282">
        <v>0</v>
      </c>
      <c r="I445" s="283">
        <v>0</v>
      </c>
      <c r="J445" s="258"/>
      <c r="K445" s="258"/>
      <c r="L445" s="258"/>
      <c r="M445" s="258"/>
    </row>
    <row r="446" spans="1:13" ht="63" customHeight="1" x14ac:dyDescent="0.25">
      <c r="A446" s="277"/>
      <c r="B446" s="278" t="s">
        <v>367</v>
      </c>
      <c r="C446" s="279">
        <v>905</v>
      </c>
      <c r="D446" s="280">
        <v>801</v>
      </c>
      <c r="E446" s="481" t="s">
        <v>458</v>
      </c>
      <c r="F446" s="281" t="s">
        <v>369</v>
      </c>
      <c r="G446" s="282">
        <v>5207.7307499999997</v>
      </c>
      <c r="H446" s="282">
        <v>0</v>
      </c>
      <c r="I446" s="283">
        <v>0</v>
      </c>
      <c r="J446" s="258"/>
      <c r="K446" s="258"/>
      <c r="L446" s="258"/>
      <c r="M446" s="258"/>
    </row>
    <row r="447" spans="1:13" ht="31.5" customHeight="1" x14ac:dyDescent="0.25">
      <c r="A447" s="277"/>
      <c r="B447" s="278" t="s">
        <v>1374</v>
      </c>
      <c r="C447" s="279">
        <v>905</v>
      </c>
      <c r="D447" s="280">
        <v>804</v>
      </c>
      <c r="E447" s="481">
        <v>0</v>
      </c>
      <c r="F447" s="281">
        <v>0</v>
      </c>
      <c r="G447" s="282">
        <v>780</v>
      </c>
      <c r="H447" s="282">
        <v>0</v>
      </c>
      <c r="I447" s="283">
        <v>0</v>
      </c>
      <c r="J447" s="258"/>
      <c r="K447" s="258"/>
      <c r="L447" s="258"/>
      <c r="M447" s="258"/>
    </row>
    <row r="448" spans="1:13" ht="15.75" customHeight="1" x14ac:dyDescent="0.25">
      <c r="A448" s="277"/>
      <c r="B448" s="278" t="s">
        <v>295</v>
      </c>
      <c r="C448" s="279">
        <v>905</v>
      </c>
      <c r="D448" s="280">
        <v>804</v>
      </c>
      <c r="E448" s="481">
        <v>7950000</v>
      </c>
      <c r="F448" s="281">
        <v>0</v>
      </c>
      <c r="G448" s="282">
        <v>780</v>
      </c>
      <c r="H448" s="282">
        <v>0</v>
      </c>
      <c r="I448" s="283">
        <v>0</v>
      </c>
      <c r="J448" s="258"/>
      <c r="K448" s="258"/>
      <c r="L448" s="258"/>
      <c r="M448" s="258"/>
    </row>
    <row r="449" spans="1:13" ht="125.25" customHeight="1" x14ac:dyDescent="0.25">
      <c r="A449" s="277"/>
      <c r="B449" s="278" t="s">
        <v>437</v>
      </c>
      <c r="C449" s="279">
        <v>905</v>
      </c>
      <c r="D449" s="280">
        <v>804</v>
      </c>
      <c r="E449" s="481" t="s">
        <v>438</v>
      </c>
      <c r="F449" s="281">
        <v>0</v>
      </c>
      <c r="G449" s="282">
        <v>780</v>
      </c>
      <c r="H449" s="282">
        <v>0</v>
      </c>
      <c r="I449" s="283">
        <v>0</v>
      </c>
      <c r="J449" s="258"/>
      <c r="K449" s="258"/>
      <c r="L449" s="258"/>
      <c r="M449" s="258"/>
    </row>
    <row r="450" spans="1:13" ht="63" customHeight="1" x14ac:dyDescent="0.25">
      <c r="A450" s="277"/>
      <c r="B450" s="278" t="s">
        <v>424</v>
      </c>
      <c r="C450" s="279">
        <v>905</v>
      </c>
      <c r="D450" s="280">
        <v>804</v>
      </c>
      <c r="E450" s="481" t="s">
        <v>438</v>
      </c>
      <c r="F450" s="281" t="s">
        <v>426</v>
      </c>
      <c r="G450" s="282">
        <v>400</v>
      </c>
      <c r="H450" s="282">
        <v>0</v>
      </c>
      <c r="I450" s="283">
        <v>0</v>
      </c>
      <c r="J450" s="258"/>
      <c r="K450" s="258"/>
      <c r="L450" s="258"/>
      <c r="M450" s="258"/>
    </row>
    <row r="451" spans="1:13" ht="31.5" customHeight="1" x14ac:dyDescent="0.25">
      <c r="A451" s="277"/>
      <c r="B451" s="278" t="s">
        <v>364</v>
      </c>
      <c r="C451" s="279">
        <v>905</v>
      </c>
      <c r="D451" s="280">
        <v>804</v>
      </c>
      <c r="E451" s="481" t="s">
        <v>438</v>
      </c>
      <c r="F451" s="281" t="s">
        <v>365</v>
      </c>
      <c r="G451" s="282">
        <v>380</v>
      </c>
      <c r="H451" s="282">
        <v>0</v>
      </c>
      <c r="I451" s="283">
        <v>0</v>
      </c>
      <c r="J451" s="258"/>
      <c r="K451" s="258"/>
      <c r="L451" s="258"/>
      <c r="M451" s="258"/>
    </row>
    <row r="452" spans="1:13" ht="15.75" customHeight="1" x14ac:dyDescent="0.25">
      <c r="A452" s="277"/>
      <c r="B452" s="278" t="s">
        <v>1380</v>
      </c>
      <c r="C452" s="279">
        <v>905</v>
      </c>
      <c r="D452" s="280">
        <v>1001</v>
      </c>
      <c r="E452" s="481">
        <v>0</v>
      </c>
      <c r="F452" s="281">
        <v>0</v>
      </c>
      <c r="G452" s="282">
        <v>11423.573119999999</v>
      </c>
      <c r="H452" s="282">
        <v>0</v>
      </c>
      <c r="I452" s="283">
        <v>0</v>
      </c>
      <c r="J452" s="258"/>
      <c r="K452" s="258"/>
      <c r="L452" s="258"/>
      <c r="M452" s="258"/>
    </row>
    <row r="453" spans="1:13" ht="31.5" customHeight="1" x14ac:dyDescent="0.25">
      <c r="A453" s="277"/>
      <c r="B453" s="278" t="s">
        <v>459</v>
      </c>
      <c r="C453" s="279">
        <v>905</v>
      </c>
      <c r="D453" s="280">
        <v>1001</v>
      </c>
      <c r="E453" s="481">
        <v>4910000</v>
      </c>
      <c r="F453" s="281">
        <v>0</v>
      </c>
      <c r="G453" s="282">
        <v>11423.573119999999</v>
      </c>
      <c r="H453" s="282">
        <v>0</v>
      </c>
      <c r="I453" s="283">
        <v>0</v>
      </c>
      <c r="J453" s="258"/>
      <c r="K453" s="258"/>
      <c r="L453" s="258"/>
      <c r="M453" s="258"/>
    </row>
    <row r="454" spans="1:13" ht="47.25" customHeight="1" x14ac:dyDescent="0.25">
      <c r="A454" s="277"/>
      <c r="B454" s="278" t="s">
        <v>460</v>
      </c>
      <c r="C454" s="279">
        <v>905</v>
      </c>
      <c r="D454" s="280">
        <v>1001</v>
      </c>
      <c r="E454" s="481">
        <v>4910100</v>
      </c>
      <c r="F454" s="281">
        <v>0</v>
      </c>
      <c r="G454" s="282">
        <v>11423.573119999999</v>
      </c>
      <c r="H454" s="282">
        <v>0</v>
      </c>
      <c r="I454" s="283">
        <v>0</v>
      </c>
      <c r="J454" s="258"/>
      <c r="K454" s="258"/>
      <c r="L454" s="258"/>
      <c r="M454" s="258"/>
    </row>
    <row r="455" spans="1:13" ht="47.25" customHeight="1" x14ac:dyDescent="0.25">
      <c r="A455" s="277"/>
      <c r="B455" s="278" t="s">
        <v>403</v>
      </c>
      <c r="C455" s="279">
        <v>905</v>
      </c>
      <c r="D455" s="280">
        <v>1001</v>
      </c>
      <c r="E455" s="481" t="s">
        <v>461</v>
      </c>
      <c r="F455" s="281" t="s">
        <v>404</v>
      </c>
      <c r="G455" s="282">
        <v>11423.573119999999</v>
      </c>
      <c r="H455" s="282">
        <v>0</v>
      </c>
      <c r="I455" s="283">
        <v>0</v>
      </c>
      <c r="J455" s="258"/>
      <c r="K455" s="258"/>
      <c r="L455" s="258"/>
      <c r="M455" s="258"/>
    </row>
    <row r="456" spans="1:13" ht="15.75" customHeight="1" x14ac:dyDescent="0.25">
      <c r="A456" s="277"/>
      <c r="B456" s="278" t="s">
        <v>1381</v>
      </c>
      <c r="C456" s="279">
        <v>905</v>
      </c>
      <c r="D456" s="280">
        <v>1002</v>
      </c>
      <c r="E456" s="481">
        <v>0</v>
      </c>
      <c r="F456" s="281">
        <v>0</v>
      </c>
      <c r="G456" s="282">
        <v>89921.652099999992</v>
      </c>
      <c r="H456" s="282">
        <v>53685.585720000003</v>
      </c>
      <c r="I456" s="283">
        <v>1425.1153399999998</v>
      </c>
      <c r="J456" s="258"/>
      <c r="K456" s="258"/>
      <c r="L456" s="258"/>
      <c r="M456" s="258"/>
    </row>
    <row r="457" spans="1:13" ht="15.75" customHeight="1" x14ac:dyDescent="0.25">
      <c r="A457" s="277"/>
      <c r="B457" s="278" t="s">
        <v>462</v>
      </c>
      <c r="C457" s="279">
        <v>905</v>
      </c>
      <c r="D457" s="280">
        <v>1002</v>
      </c>
      <c r="E457" s="481">
        <v>5000000</v>
      </c>
      <c r="F457" s="281">
        <v>0</v>
      </c>
      <c r="G457" s="282">
        <v>5046.3999999999996</v>
      </c>
      <c r="H457" s="282">
        <v>0</v>
      </c>
      <c r="I457" s="283">
        <v>0</v>
      </c>
      <c r="J457" s="258"/>
      <c r="K457" s="258"/>
      <c r="L457" s="258"/>
      <c r="M457" s="258"/>
    </row>
    <row r="458" spans="1:13" ht="47.25" customHeight="1" x14ac:dyDescent="0.25">
      <c r="A458" s="277"/>
      <c r="B458" s="278" t="s">
        <v>463</v>
      </c>
      <c r="C458" s="279">
        <v>905</v>
      </c>
      <c r="D458" s="280">
        <v>1002</v>
      </c>
      <c r="E458" s="481" t="s">
        <v>464</v>
      </c>
      <c r="F458" s="281">
        <v>0</v>
      </c>
      <c r="G458" s="282">
        <v>5046.3999999999996</v>
      </c>
      <c r="H458" s="282">
        <v>0</v>
      </c>
      <c r="I458" s="283">
        <v>0</v>
      </c>
      <c r="J458" s="258"/>
      <c r="K458" s="258"/>
      <c r="L458" s="258"/>
      <c r="M458" s="258"/>
    </row>
    <row r="459" spans="1:13" ht="31.5" customHeight="1" x14ac:dyDescent="0.25">
      <c r="A459" s="277"/>
      <c r="B459" s="278" t="s">
        <v>344</v>
      </c>
      <c r="C459" s="279">
        <v>905</v>
      </c>
      <c r="D459" s="280">
        <v>1002</v>
      </c>
      <c r="E459" s="481" t="s">
        <v>464</v>
      </c>
      <c r="F459" s="281" t="s">
        <v>345</v>
      </c>
      <c r="G459" s="282">
        <v>5046.3999999999996</v>
      </c>
      <c r="H459" s="282">
        <v>0</v>
      </c>
      <c r="I459" s="283">
        <v>0</v>
      </c>
      <c r="J459" s="258"/>
      <c r="K459" s="258"/>
      <c r="L459" s="258"/>
      <c r="M459" s="258"/>
    </row>
    <row r="460" spans="1:13" ht="31.5" customHeight="1" x14ac:dyDescent="0.25">
      <c r="A460" s="277"/>
      <c r="B460" s="278" t="s">
        <v>465</v>
      </c>
      <c r="C460" s="279">
        <v>905</v>
      </c>
      <c r="D460" s="280">
        <v>1002</v>
      </c>
      <c r="E460" s="481">
        <v>5070000</v>
      </c>
      <c r="F460" s="281">
        <v>0</v>
      </c>
      <c r="G460" s="282">
        <v>3102.1671499999998</v>
      </c>
      <c r="H460" s="282">
        <v>1890.1897199999999</v>
      </c>
      <c r="I460" s="283">
        <v>0</v>
      </c>
      <c r="J460" s="258"/>
      <c r="K460" s="258"/>
      <c r="L460" s="258"/>
      <c r="M460" s="258"/>
    </row>
    <row r="461" spans="1:13" ht="31.5" customHeight="1" x14ac:dyDescent="0.25">
      <c r="A461" s="277"/>
      <c r="B461" s="278" t="s">
        <v>285</v>
      </c>
      <c r="C461" s="279">
        <v>905</v>
      </c>
      <c r="D461" s="280">
        <v>1002</v>
      </c>
      <c r="E461" s="481">
        <v>5079900</v>
      </c>
      <c r="F461" s="281">
        <v>0</v>
      </c>
      <c r="G461" s="282">
        <v>3102.1671499999998</v>
      </c>
      <c r="H461" s="282">
        <v>1890.1897199999999</v>
      </c>
      <c r="I461" s="283">
        <v>0</v>
      </c>
      <c r="J461" s="258"/>
      <c r="K461" s="258"/>
      <c r="L461" s="258"/>
      <c r="M461" s="258"/>
    </row>
    <row r="462" spans="1:13" ht="72" customHeight="1" x14ac:dyDescent="0.25">
      <c r="A462" s="277"/>
      <c r="B462" s="278" t="s">
        <v>466</v>
      </c>
      <c r="C462" s="279">
        <v>905</v>
      </c>
      <c r="D462" s="280">
        <v>1002</v>
      </c>
      <c r="E462" s="481" t="s">
        <v>467</v>
      </c>
      <c r="F462" s="281">
        <v>0</v>
      </c>
      <c r="G462" s="282">
        <v>3102.1671499999998</v>
      </c>
      <c r="H462" s="282">
        <v>1890.1897199999999</v>
      </c>
      <c r="I462" s="283">
        <v>0</v>
      </c>
      <c r="J462" s="258"/>
      <c r="K462" s="258"/>
      <c r="L462" s="258"/>
      <c r="M462" s="258"/>
    </row>
    <row r="463" spans="1:13" ht="15.75" customHeight="1" x14ac:dyDescent="0.25">
      <c r="A463" s="277"/>
      <c r="B463" s="278" t="s">
        <v>237</v>
      </c>
      <c r="C463" s="279">
        <v>905</v>
      </c>
      <c r="D463" s="280">
        <v>1002</v>
      </c>
      <c r="E463" s="481" t="s">
        <v>467</v>
      </c>
      <c r="F463" s="281" t="s">
        <v>327</v>
      </c>
      <c r="G463" s="282">
        <v>2448.7571499999995</v>
      </c>
      <c r="H463" s="282">
        <v>1890.1897199999999</v>
      </c>
      <c r="I463" s="283">
        <v>0</v>
      </c>
      <c r="J463" s="258"/>
      <c r="K463" s="258"/>
      <c r="L463" s="258"/>
      <c r="M463" s="258"/>
    </row>
    <row r="464" spans="1:13" ht="31.5" customHeight="1" x14ac:dyDescent="0.25">
      <c r="A464" s="277"/>
      <c r="B464" s="278" t="s">
        <v>242</v>
      </c>
      <c r="C464" s="279">
        <v>905</v>
      </c>
      <c r="D464" s="280">
        <v>1002</v>
      </c>
      <c r="E464" s="481" t="s">
        <v>467</v>
      </c>
      <c r="F464" s="281" t="s">
        <v>243</v>
      </c>
      <c r="G464" s="282">
        <v>653.41000000000008</v>
      </c>
      <c r="H464" s="282">
        <v>0</v>
      </c>
      <c r="I464" s="283">
        <v>0</v>
      </c>
      <c r="J464" s="258"/>
      <c r="K464" s="258"/>
      <c r="L464" s="258"/>
      <c r="M464" s="258"/>
    </row>
    <row r="465" spans="1:13" ht="47.25" customHeight="1" x14ac:dyDescent="0.25">
      <c r="A465" s="277"/>
      <c r="B465" s="278" t="s">
        <v>370</v>
      </c>
      <c r="C465" s="279">
        <v>905</v>
      </c>
      <c r="D465" s="280">
        <v>1002</v>
      </c>
      <c r="E465" s="481">
        <v>5210000</v>
      </c>
      <c r="F465" s="281">
        <v>0</v>
      </c>
      <c r="G465" s="282">
        <v>81773.084949999989</v>
      </c>
      <c r="H465" s="282">
        <v>51795.396000000001</v>
      </c>
      <c r="I465" s="283">
        <v>1425.1153399999998</v>
      </c>
      <c r="J465" s="258"/>
      <c r="K465" s="258"/>
      <c r="L465" s="258"/>
      <c r="M465" s="258"/>
    </row>
    <row r="466" spans="1:13" ht="31.5" customHeight="1" x14ac:dyDescent="0.25">
      <c r="A466" s="277"/>
      <c r="B466" s="278" t="s">
        <v>374</v>
      </c>
      <c r="C466" s="279">
        <v>905</v>
      </c>
      <c r="D466" s="280">
        <v>1002</v>
      </c>
      <c r="E466" s="481">
        <v>5210200</v>
      </c>
      <c r="F466" s="281">
        <v>0</v>
      </c>
      <c r="G466" s="282">
        <v>81773.084949999989</v>
      </c>
      <c r="H466" s="282">
        <v>51795.396000000001</v>
      </c>
      <c r="I466" s="283">
        <v>1425.1153399999998</v>
      </c>
      <c r="J466" s="258"/>
      <c r="K466" s="258"/>
      <c r="L466" s="258"/>
      <c r="M466" s="258"/>
    </row>
    <row r="467" spans="1:13" ht="63" customHeight="1" x14ac:dyDescent="0.25">
      <c r="A467" s="277"/>
      <c r="B467" s="278" t="s">
        <v>356</v>
      </c>
      <c r="C467" s="279">
        <v>905</v>
      </c>
      <c r="D467" s="280">
        <v>1002</v>
      </c>
      <c r="E467" s="481" t="s">
        <v>468</v>
      </c>
      <c r="F467" s="281">
        <v>0</v>
      </c>
      <c r="G467" s="282">
        <v>79716.184949999995</v>
      </c>
      <c r="H467" s="282">
        <v>50738.277000000002</v>
      </c>
      <c r="I467" s="283">
        <v>1425.1153399999998</v>
      </c>
      <c r="J467" s="258"/>
      <c r="K467" s="258"/>
      <c r="L467" s="258"/>
      <c r="M467" s="258"/>
    </row>
    <row r="468" spans="1:13" ht="15.75" customHeight="1" x14ac:dyDescent="0.25">
      <c r="A468" s="277"/>
      <c r="B468" s="278" t="s">
        <v>237</v>
      </c>
      <c r="C468" s="279">
        <v>905</v>
      </c>
      <c r="D468" s="280">
        <v>1002</v>
      </c>
      <c r="E468" s="481" t="s">
        <v>468</v>
      </c>
      <c r="F468" s="281" t="s">
        <v>327</v>
      </c>
      <c r="G468" s="282">
        <v>65687.906660000008</v>
      </c>
      <c r="H468" s="282">
        <v>50738.277000000002</v>
      </c>
      <c r="I468" s="283">
        <v>0</v>
      </c>
      <c r="J468" s="258"/>
      <c r="K468" s="258"/>
      <c r="L468" s="258"/>
      <c r="M468" s="258"/>
    </row>
    <row r="469" spans="1:13" ht="31.5" customHeight="1" x14ac:dyDescent="0.25">
      <c r="A469" s="277"/>
      <c r="B469" s="278" t="s">
        <v>240</v>
      </c>
      <c r="C469" s="279">
        <v>905</v>
      </c>
      <c r="D469" s="280">
        <v>1002</v>
      </c>
      <c r="E469" s="481" t="s">
        <v>468</v>
      </c>
      <c r="F469" s="281" t="s">
        <v>328</v>
      </c>
      <c r="G469" s="282">
        <v>5353.5050000000001</v>
      </c>
      <c r="H469" s="282">
        <v>0</v>
      </c>
      <c r="I469" s="283">
        <v>0</v>
      </c>
      <c r="J469" s="258"/>
      <c r="K469" s="258"/>
      <c r="L469" s="258"/>
      <c r="M469" s="258"/>
    </row>
    <row r="470" spans="1:13" ht="31.5" customHeight="1" x14ac:dyDescent="0.25">
      <c r="A470" s="277"/>
      <c r="B470" s="278" t="s">
        <v>242</v>
      </c>
      <c r="C470" s="279">
        <v>905</v>
      </c>
      <c r="D470" s="280">
        <v>1002</v>
      </c>
      <c r="E470" s="481" t="s">
        <v>468</v>
      </c>
      <c r="F470" s="281" t="s">
        <v>243</v>
      </c>
      <c r="G470" s="282">
        <v>8512.773290000001</v>
      </c>
      <c r="H470" s="282">
        <v>0</v>
      </c>
      <c r="I470" s="283">
        <v>1425.1153399999998</v>
      </c>
      <c r="J470" s="258"/>
      <c r="K470" s="258"/>
      <c r="L470" s="258"/>
      <c r="M470" s="258"/>
    </row>
    <row r="471" spans="1:13" ht="31.5" customHeight="1" x14ac:dyDescent="0.25">
      <c r="A471" s="277"/>
      <c r="B471" s="278" t="s">
        <v>405</v>
      </c>
      <c r="C471" s="279">
        <v>905</v>
      </c>
      <c r="D471" s="280">
        <v>1002</v>
      </c>
      <c r="E471" s="481" t="s">
        <v>468</v>
      </c>
      <c r="F471" s="281" t="s">
        <v>406</v>
      </c>
      <c r="G471" s="282">
        <v>72</v>
      </c>
      <c r="H471" s="282">
        <v>0</v>
      </c>
      <c r="I471" s="283">
        <v>0</v>
      </c>
      <c r="J471" s="258"/>
      <c r="K471" s="258"/>
      <c r="L471" s="258"/>
      <c r="M471" s="258"/>
    </row>
    <row r="472" spans="1:13" ht="31.5" customHeight="1" x14ac:dyDescent="0.25">
      <c r="A472" s="277"/>
      <c r="B472" s="278" t="s">
        <v>244</v>
      </c>
      <c r="C472" s="279">
        <v>905</v>
      </c>
      <c r="D472" s="280">
        <v>1002</v>
      </c>
      <c r="E472" s="481" t="s">
        <v>468</v>
      </c>
      <c r="F472" s="281" t="s">
        <v>245</v>
      </c>
      <c r="G472" s="282">
        <v>90</v>
      </c>
      <c r="H472" s="282">
        <v>0</v>
      </c>
      <c r="I472" s="283">
        <v>0</v>
      </c>
      <c r="J472" s="258"/>
      <c r="K472" s="258"/>
      <c r="L472" s="258"/>
      <c r="M472" s="258"/>
    </row>
    <row r="473" spans="1:13" ht="110.25" customHeight="1" x14ac:dyDescent="0.25">
      <c r="A473" s="277"/>
      <c r="B473" s="278" t="s">
        <v>469</v>
      </c>
      <c r="C473" s="279">
        <v>905</v>
      </c>
      <c r="D473" s="280">
        <v>1002</v>
      </c>
      <c r="E473" s="481" t="s">
        <v>470</v>
      </c>
      <c r="F473" s="281">
        <v>0</v>
      </c>
      <c r="G473" s="282">
        <v>2056.9</v>
      </c>
      <c r="H473" s="282">
        <v>1057.1189999999999</v>
      </c>
      <c r="I473" s="283">
        <v>0</v>
      </c>
      <c r="J473" s="258"/>
      <c r="K473" s="258"/>
      <c r="L473" s="258"/>
      <c r="M473" s="258"/>
    </row>
    <row r="474" spans="1:13" ht="15.75" customHeight="1" x14ac:dyDescent="0.25">
      <c r="A474" s="277"/>
      <c r="B474" s="278" t="s">
        <v>237</v>
      </c>
      <c r="C474" s="279">
        <v>905</v>
      </c>
      <c r="D474" s="280">
        <v>1002</v>
      </c>
      <c r="E474" s="481" t="s">
        <v>470</v>
      </c>
      <c r="F474" s="281" t="s">
        <v>327</v>
      </c>
      <c r="G474" s="282">
        <v>1376.3679999999999</v>
      </c>
      <c r="H474" s="282">
        <v>1057.1189999999999</v>
      </c>
      <c r="I474" s="283">
        <v>0</v>
      </c>
      <c r="J474" s="258"/>
      <c r="K474" s="258"/>
      <c r="L474" s="258"/>
      <c r="M474" s="258"/>
    </row>
    <row r="475" spans="1:13" ht="31.5" customHeight="1" x14ac:dyDescent="0.25">
      <c r="A475" s="277"/>
      <c r="B475" s="278" t="s">
        <v>242</v>
      </c>
      <c r="C475" s="279">
        <v>905</v>
      </c>
      <c r="D475" s="280">
        <v>1002</v>
      </c>
      <c r="E475" s="481" t="s">
        <v>470</v>
      </c>
      <c r="F475" s="281" t="s">
        <v>243</v>
      </c>
      <c r="G475" s="282">
        <v>680.53200000000004</v>
      </c>
      <c r="H475" s="282">
        <v>0</v>
      </c>
      <c r="I475" s="283">
        <v>0</v>
      </c>
      <c r="J475" s="258"/>
      <c r="K475" s="258"/>
      <c r="L475" s="258"/>
      <c r="M475" s="258"/>
    </row>
    <row r="476" spans="1:13" ht="15.75" customHeight="1" x14ac:dyDescent="0.25">
      <c r="A476" s="277"/>
      <c r="B476" s="278" t="s">
        <v>1382</v>
      </c>
      <c r="C476" s="279">
        <v>905</v>
      </c>
      <c r="D476" s="280">
        <v>1003</v>
      </c>
      <c r="E476" s="481">
        <v>0</v>
      </c>
      <c r="F476" s="281">
        <v>0</v>
      </c>
      <c r="G476" s="282">
        <v>78625.972160000005</v>
      </c>
      <c r="H476" s="282">
        <v>0</v>
      </c>
      <c r="I476" s="283">
        <v>0</v>
      </c>
      <c r="J476" s="258"/>
      <c r="K476" s="258"/>
      <c r="L476" s="258"/>
      <c r="M476" s="258"/>
    </row>
    <row r="477" spans="1:13" ht="15.75" customHeight="1" x14ac:dyDescent="0.25">
      <c r="A477" s="277"/>
      <c r="B477" s="278" t="s">
        <v>471</v>
      </c>
      <c r="C477" s="279">
        <v>905</v>
      </c>
      <c r="D477" s="280">
        <v>1003</v>
      </c>
      <c r="E477" s="481">
        <v>5050000</v>
      </c>
      <c r="F477" s="281">
        <v>0</v>
      </c>
      <c r="G477" s="282">
        <v>78625.972160000005</v>
      </c>
      <c r="H477" s="282">
        <v>0</v>
      </c>
      <c r="I477" s="283">
        <v>0</v>
      </c>
      <c r="J477" s="258"/>
      <c r="K477" s="258"/>
      <c r="L477" s="258"/>
      <c r="M477" s="258"/>
    </row>
    <row r="478" spans="1:13" ht="31.5" customHeight="1" x14ac:dyDescent="0.25">
      <c r="A478" s="277"/>
      <c r="B478" s="278" t="s">
        <v>472</v>
      </c>
      <c r="C478" s="279">
        <v>905</v>
      </c>
      <c r="D478" s="280">
        <v>1003</v>
      </c>
      <c r="E478" s="481">
        <v>5052200</v>
      </c>
      <c r="F478" s="281">
        <v>0</v>
      </c>
      <c r="G478" s="282">
        <v>6925.0234</v>
      </c>
      <c r="H478" s="282">
        <v>0</v>
      </c>
      <c r="I478" s="283">
        <v>0</v>
      </c>
      <c r="J478" s="258"/>
      <c r="K478" s="258"/>
      <c r="L478" s="258"/>
      <c r="M478" s="258"/>
    </row>
    <row r="479" spans="1:13" ht="47.25" customHeight="1" x14ac:dyDescent="0.25">
      <c r="A479" s="277"/>
      <c r="B479" s="278" t="s">
        <v>473</v>
      </c>
      <c r="C479" s="279">
        <v>905</v>
      </c>
      <c r="D479" s="280">
        <v>1003</v>
      </c>
      <c r="E479" s="481" t="s">
        <v>474</v>
      </c>
      <c r="F479" s="281">
        <v>0</v>
      </c>
      <c r="G479" s="282">
        <v>6925.0234</v>
      </c>
      <c r="H479" s="282">
        <v>0</v>
      </c>
      <c r="I479" s="283">
        <v>0</v>
      </c>
      <c r="J479" s="258"/>
      <c r="K479" s="258"/>
      <c r="L479" s="258"/>
      <c r="M479" s="258"/>
    </row>
    <row r="480" spans="1:13" ht="47.25" customHeight="1" x14ac:dyDescent="0.25">
      <c r="A480" s="277"/>
      <c r="B480" s="278" t="s">
        <v>403</v>
      </c>
      <c r="C480" s="279">
        <v>905</v>
      </c>
      <c r="D480" s="280">
        <v>1003</v>
      </c>
      <c r="E480" s="481" t="s">
        <v>474</v>
      </c>
      <c r="F480" s="281" t="s">
        <v>404</v>
      </c>
      <c r="G480" s="282">
        <v>6925.0234</v>
      </c>
      <c r="H480" s="282">
        <v>0</v>
      </c>
      <c r="I480" s="283">
        <v>0</v>
      </c>
      <c r="J480" s="258"/>
      <c r="K480" s="258"/>
      <c r="L480" s="258"/>
      <c r="M480" s="258"/>
    </row>
    <row r="481" spans="1:13" ht="78.75" customHeight="1" x14ac:dyDescent="0.25">
      <c r="A481" s="277"/>
      <c r="B481" s="278" t="s">
        <v>475</v>
      </c>
      <c r="C481" s="279">
        <v>905</v>
      </c>
      <c r="D481" s="280">
        <v>1003</v>
      </c>
      <c r="E481" s="481">
        <v>5054800</v>
      </c>
      <c r="F481" s="281">
        <v>0</v>
      </c>
      <c r="G481" s="282">
        <v>67700.948759999999</v>
      </c>
      <c r="H481" s="282">
        <v>0</v>
      </c>
      <c r="I481" s="283">
        <v>0</v>
      </c>
      <c r="J481" s="258"/>
      <c r="K481" s="258"/>
      <c r="L481" s="258"/>
      <c r="M481" s="258"/>
    </row>
    <row r="482" spans="1:13" ht="47.25" customHeight="1" x14ac:dyDescent="0.25">
      <c r="A482" s="277"/>
      <c r="B482" s="278" t="s">
        <v>476</v>
      </c>
      <c r="C482" s="279">
        <v>905</v>
      </c>
      <c r="D482" s="280">
        <v>1003</v>
      </c>
      <c r="E482" s="481" t="s">
        <v>477</v>
      </c>
      <c r="F482" s="281">
        <v>0</v>
      </c>
      <c r="G482" s="282">
        <v>67700.948759999999</v>
      </c>
      <c r="H482" s="282">
        <v>0</v>
      </c>
      <c r="I482" s="283">
        <v>0</v>
      </c>
      <c r="J482" s="258"/>
      <c r="K482" s="258"/>
      <c r="L482" s="258"/>
      <c r="M482" s="258"/>
    </row>
    <row r="483" spans="1:13" ht="47.25" customHeight="1" x14ac:dyDescent="0.25">
      <c r="A483" s="277"/>
      <c r="B483" s="278" t="s">
        <v>403</v>
      </c>
      <c r="C483" s="279">
        <v>905</v>
      </c>
      <c r="D483" s="280">
        <v>1003</v>
      </c>
      <c r="E483" s="481" t="s">
        <v>477</v>
      </c>
      <c r="F483" s="281" t="s">
        <v>404</v>
      </c>
      <c r="G483" s="282">
        <v>67700.948759999999</v>
      </c>
      <c r="H483" s="282">
        <v>0</v>
      </c>
      <c r="I483" s="283">
        <v>0</v>
      </c>
      <c r="J483" s="258"/>
      <c r="K483" s="258"/>
      <c r="L483" s="258"/>
      <c r="M483" s="258"/>
    </row>
    <row r="484" spans="1:13" ht="31.5" customHeight="1" x14ac:dyDescent="0.25">
      <c r="A484" s="277"/>
      <c r="B484" s="278" t="s">
        <v>478</v>
      </c>
      <c r="C484" s="279">
        <v>905</v>
      </c>
      <c r="D484" s="280">
        <v>1003</v>
      </c>
      <c r="E484" s="481">
        <v>5058600</v>
      </c>
      <c r="F484" s="281">
        <v>0</v>
      </c>
      <c r="G484" s="282">
        <v>4000</v>
      </c>
      <c r="H484" s="282">
        <v>0</v>
      </c>
      <c r="I484" s="283">
        <v>0</v>
      </c>
      <c r="J484" s="258"/>
      <c r="K484" s="258"/>
      <c r="L484" s="258"/>
      <c r="M484" s="258"/>
    </row>
    <row r="485" spans="1:13" ht="47.25" customHeight="1" x14ac:dyDescent="0.25">
      <c r="A485" s="277"/>
      <c r="B485" s="278" t="s">
        <v>479</v>
      </c>
      <c r="C485" s="279">
        <v>905</v>
      </c>
      <c r="D485" s="280">
        <v>1003</v>
      </c>
      <c r="E485" s="481" t="s">
        <v>480</v>
      </c>
      <c r="F485" s="281">
        <v>0</v>
      </c>
      <c r="G485" s="282">
        <v>4000</v>
      </c>
      <c r="H485" s="282">
        <v>0</v>
      </c>
      <c r="I485" s="283">
        <v>0</v>
      </c>
      <c r="J485" s="258"/>
      <c r="K485" s="258"/>
      <c r="L485" s="258"/>
      <c r="M485" s="258"/>
    </row>
    <row r="486" spans="1:13" ht="31.5" customHeight="1" x14ac:dyDescent="0.25">
      <c r="A486" s="277"/>
      <c r="B486" s="278" t="s">
        <v>481</v>
      </c>
      <c r="C486" s="279">
        <v>905</v>
      </c>
      <c r="D486" s="280">
        <v>1003</v>
      </c>
      <c r="E486" s="481" t="s">
        <v>480</v>
      </c>
      <c r="F486" s="281" t="s">
        <v>482</v>
      </c>
      <c r="G486" s="282">
        <v>4000</v>
      </c>
      <c r="H486" s="282">
        <v>0</v>
      </c>
      <c r="I486" s="283">
        <v>0</v>
      </c>
      <c r="J486" s="258"/>
      <c r="K486" s="258"/>
      <c r="L486" s="258"/>
      <c r="M486" s="258"/>
    </row>
    <row r="487" spans="1:13" ht="15.75" customHeight="1" x14ac:dyDescent="0.25">
      <c r="A487" s="277"/>
      <c r="B487" s="278" t="s">
        <v>1383</v>
      </c>
      <c r="C487" s="279">
        <v>905</v>
      </c>
      <c r="D487" s="280">
        <v>1004</v>
      </c>
      <c r="E487" s="481">
        <v>0</v>
      </c>
      <c r="F487" s="281">
        <v>0</v>
      </c>
      <c r="G487" s="282">
        <v>163492.48399999997</v>
      </c>
      <c r="H487" s="282">
        <v>1293.2619999999999</v>
      </c>
      <c r="I487" s="283">
        <v>0</v>
      </c>
      <c r="J487" s="258"/>
      <c r="K487" s="258"/>
      <c r="L487" s="258"/>
      <c r="M487" s="258"/>
    </row>
    <row r="488" spans="1:13" ht="15.75" customHeight="1" x14ac:dyDescent="0.25">
      <c r="A488" s="277"/>
      <c r="B488" s="278" t="s">
        <v>471</v>
      </c>
      <c r="C488" s="279">
        <v>905</v>
      </c>
      <c r="D488" s="280">
        <v>1004</v>
      </c>
      <c r="E488" s="481">
        <v>5050000</v>
      </c>
      <c r="F488" s="281">
        <v>0</v>
      </c>
      <c r="G488" s="282">
        <v>1600</v>
      </c>
      <c r="H488" s="282">
        <v>0</v>
      </c>
      <c r="I488" s="283">
        <v>0</v>
      </c>
      <c r="J488" s="258"/>
      <c r="K488" s="258"/>
      <c r="L488" s="258"/>
      <c r="M488" s="258"/>
    </row>
    <row r="489" spans="1:13" ht="47.25" customHeight="1" x14ac:dyDescent="0.25">
      <c r="A489" s="277"/>
      <c r="B489" s="278" t="s">
        <v>483</v>
      </c>
      <c r="C489" s="279">
        <v>905</v>
      </c>
      <c r="D489" s="280">
        <v>1004</v>
      </c>
      <c r="E489" s="481">
        <v>5050500</v>
      </c>
      <c r="F489" s="281">
        <v>0</v>
      </c>
      <c r="G489" s="282">
        <v>1600</v>
      </c>
      <c r="H489" s="282">
        <v>0</v>
      </c>
      <c r="I489" s="283">
        <v>0</v>
      </c>
      <c r="J489" s="258"/>
      <c r="K489" s="258"/>
      <c r="L489" s="258"/>
      <c r="M489" s="258"/>
    </row>
    <row r="490" spans="1:13" ht="47.25" customHeight="1" x14ac:dyDescent="0.25">
      <c r="A490" s="277"/>
      <c r="B490" s="278" t="s">
        <v>484</v>
      </c>
      <c r="C490" s="279">
        <v>905</v>
      </c>
      <c r="D490" s="280">
        <v>1004</v>
      </c>
      <c r="E490" s="481" t="s">
        <v>485</v>
      </c>
      <c r="F490" s="281">
        <v>0</v>
      </c>
      <c r="G490" s="282">
        <v>1600</v>
      </c>
      <c r="H490" s="282">
        <v>0</v>
      </c>
      <c r="I490" s="283">
        <v>0</v>
      </c>
      <c r="J490" s="258"/>
      <c r="K490" s="258"/>
      <c r="L490" s="258"/>
      <c r="M490" s="258"/>
    </row>
    <row r="491" spans="1:13" ht="31.5" customHeight="1" x14ac:dyDescent="0.25">
      <c r="A491" s="277"/>
      <c r="B491" s="278" t="s">
        <v>486</v>
      </c>
      <c r="C491" s="279">
        <v>905</v>
      </c>
      <c r="D491" s="280">
        <v>1004</v>
      </c>
      <c r="E491" s="481" t="s">
        <v>485</v>
      </c>
      <c r="F491" s="281" t="s">
        <v>487</v>
      </c>
      <c r="G491" s="282">
        <v>1600</v>
      </c>
      <c r="H491" s="282">
        <v>0</v>
      </c>
      <c r="I491" s="283">
        <v>0</v>
      </c>
      <c r="J491" s="258"/>
      <c r="K491" s="258"/>
      <c r="L491" s="258"/>
      <c r="M491" s="258"/>
    </row>
    <row r="492" spans="1:13" ht="31.5" customHeight="1" x14ac:dyDescent="0.25">
      <c r="A492" s="277"/>
      <c r="B492" s="278" t="s">
        <v>288</v>
      </c>
      <c r="C492" s="279">
        <v>905</v>
      </c>
      <c r="D492" s="280">
        <v>1004</v>
      </c>
      <c r="E492" s="481">
        <v>5200000</v>
      </c>
      <c r="F492" s="281">
        <v>0</v>
      </c>
      <c r="G492" s="282">
        <v>31091.934000000001</v>
      </c>
      <c r="H492" s="282">
        <v>1293.2619999999999</v>
      </c>
      <c r="I492" s="283">
        <v>0</v>
      </c>
      <c r="J492" s="258"/>
      <c r="K492" s="258"/>
      <c r="L492" s="258"/>
      <c r="M492" s="258"/>
    </row>
    <row r="493" spans="1:13" ht="180.75" customHeight="1" x14ac:dyDescent="0.25">
      <c r="A493" s="277"/>
      <c r="B493" s="278" t="s">
        <v>488</v>
      </c>
      <c r="C493" s="279">
        <v>905</v>
      </c>
      <c r="D493" s="280">
        <v>1004</v>
      </c>
      <c r="E493" s="481">
        <v>5201000</v>
      </c>
      <c r="F493" s="281">
        <v>0</v>
      </c>
      <c r="G493" s="282">
        <v>31091.934000000001</v>
      </c>
      <c r="H493" s="282">
        <v>1293.2619999999999</v>
      </c>
      <c r="I493" s="283">
        <v>0</v>
      </c>
      <c r="J493" s="258"/>
      <c r="K493" s="258"/>
      <c r="L493" s="258"/>
      <c r="M493" s="258"/>
    </row>
    <row r="494" spans="1:13" ht="63" customHeight="1" x14ac:dyDescent="0.25">
      <c r="A494" s="277"/>
      <c r="B494" s="278" t="s">
        <v>489</v>
      </c>
      <c r="C494" s="279">
        <v>905</v>
      </c>
      <c r="D494" s="280">
        <v>1004</v>
      </c>
      <c r="E494" s="481" t="s">
        <v>490</v>
      </c>
      <c r="F494" s="281">
        <v>0</v>
      </c>
      <c r="G494" s="282">
        <v>31091.934000000001</v>
      </c>
      <c r="H494" s="282">
        <v>1293.2619999999999</v>
      </c>
      <c r="I494" s="283">
        <v>0</v>
      </c>
      <c r="J494" s="258"/>
      <c r="K494" s="258"/>
      <c r="L494" s="258"/>
      <c r="M494" s="258"/>
    </row>
    <row r="495" spans="1:13" ht="15.75" customHeight="1" x14ac:dyDescent="0.25">
      <c r="A495" s="277"/>
      <c r="B495" s="278" t="s">
        <v>237</v>
      </c>
      <c r="C495" s="279">
        <v>905</v>
      </c>
      <c r="D495" s="280">
        <v>1004</v>
      </c>
      <c r="E495" s="481" t="s">
        <v>490</v>
      </c>
      <c r="F495" s="281" t="s">
        <v>327</v>
      </c>
      <c r="G495" s="282">
        <v>1681.9079999999999</v>
      </c>
      <c r="H495" s="282">
        <v>1293.2619999999999</v>
      </c>
      <c r="I495" s="283">
        <v>0</v>
      </c>
      <c r="J495" s="258"/>
      <c r="K495" s="258"/>
      <c r="L495" s="258"/>
      <c r="M495" s="258"/>
    </row>
    <row r="496" spans="1:13" ht="31.5" customHeight="1" x14ac:dyDescent="0.25">
      <c r="A496" s="277"/>
      <c r="B496" s="278" t="s">
        <v>242</v>
      </c>
      <c r="C496" s="279">
        <v>905</v>
      </c>
      <c r="D496" s="280">
        <v>1004</v>
      </c>
      <c r="E496" s="481" t="s">
        <v>490</v>
      </c>
      <c r="F496" s="281" t="s">
        <v>243</v>
      </c>
      <c r="G496" s="282">
        <v>580.52600000000007</v>
      </c>
      <c r="H496" s="282">
        <v>0</v>
      </c>
      <c r="I496" s="283">
        <v>0</v>
      </c>
      <c r="J496" s="258"/>
      <c r="K496" s="258"/>
      <c r="L496" s="258"/>
      <c r="M496" s="258"/>
    </row>
    <row r="497" spans="1:13" ht="31.5" customHeight="1" x14ac:dyDescent="0.25">
      <c r="A497" s="277"/>
      <c r="B497" s="278" t="s">
        <v>486</v>
      </c>
      <c r="C497" s="279">
        <v>905</v>
      </c>
      <c r="D497" s="280">
        <v>1004</v>
      </c>
      <c r="E497" s="481" t="s">
        <v>490</v>
      </c>
      <c r="F497" s="281" t="s">
        <v>487</v>
      </c>
      <c r="G497" s="282">
        <v>28829.5</v>
      </c>
      <c r="H497" s="282">
        <v>0</v>
      </c>
      <c r="I497" s="283">
        <v>0</v>
      </c>
      <c r="J497" s="258"/>
      <c r="K497" s="258"/>
      <c r="L497" s="258"/>
      <c r="M497" s="258"/>
    </row>
    <row r="498" spans="1:13" ht="47.25" customHeight="1" x14ac:dyDescent="0.25">
      <c r="A498" s="277"/>
      <c r="B498" s="278" t="s">
        <v>370</v>
      </c>
      <c r="C498" s="279">
        <v>905</v>
      </c>
      <c r="D498" s="280">
        <v>1004</v>
      </c>
      <c r="E498" s="481">
        <v>5210000</v>
      </c>
      <c r="F498" s="281">
        <v>0</v>
      </c>
      <c r="G498" s="282">
        <v>130800.54999999997</v>
      </c>
      <c r="H498" s="282">
        <v>0</v>
      </c>
      <c r="I498" s="283">
        <v>0</v>
      </c>
      <c r="J498" s="258"/>
      <c r="K498" s="258"/>
      <c r="L498" s="258"/>
      <c r="M498" s="258"/>
    </row>
    <row r="499" spans="1:13" ht="31.5" customHeight="1" x14ac:dyDescent="0.25">
      <c r="A499" s="277"/>
      <c r="B499" s="278" t="s">
        <v>374</v>
      </c>
      <c r="C499" s="279">
        <v>905</v>
      </c>
      <c r="D499" s="280">
        <v>1004</v>
      </c>
      <c r="E499" s="481">
        <v>5210200</v>
      </c>
      <c r="F499" s="281">
        <v>0</v>
      </c>
      <c r="G499" s="282">
        <v>130800.54999999997</v>
      </c>
      <c r="H499" s="282">
        <v>0</v>
      </c>
      <c r="I499" s="283">
        <v>0</v>
      </c>
      <c r="J499" s="258"/>
      <c r="K499" s="258"/>
      <c r="L499" s="258"/>
      <c r="M499" s="258"/>
    </row>
    <row r="500" spans="1:13" ht="126" customHeight="1" x14ac:dyDescent="0.25">
      <c r="A500" s="277"/>
      <c r="B500" s="278" t="s">
        <v>491</v>
      </c>
      <c r="C500" s="279">
        <v>905</v>
      </c>
      <c r="D500" s="280">
        <v>1004</v>
      </c>
      <c r="E500" s="481" t="s">
        <v>492</v>
      </c>
      <c r="F500" s="281">
        <v>0</v>
      </c>
      <c r="G500" s="282">
        <v>1300</v>
      </c>
      <c r="H500" s="282">
        <v>0</v>
      </c>
      <c r="I500" s="283">
        <v>0</v>
      </c>
      <c r="J500" s="258"/>
      <c r="K500" s="258"/>
      <c r="L500" s="258"/>
      <c r="M500" s="258"/>
    </row>
    <row r="501" spans="1:13" ht="31.5" customHeight="1" x14ac:dyDescent="0.25">
      <c r="A501" s="277"/>
      <c r="B501" s="278" t="s">
        <v>486</v>
      </c>
      <c r="C501" s="279">
        <v>905</v>
      </c>
      <c r="D501" s="280">
        <v>1004</v>
      </c>
      <c r="E501" s="481" t="s">
        <v>492</v>
      </c>
      <c r="F501" s="281" t="s">
        <v>487</v>
      </c>
      <c r="G501" s="282">
        <v>1300</v>
      </c>
      <c r="H501" s="282">
        <v>0</v>
      </c>
      <c r="I501" s="283">
        <v>0</v>
      </c>
      <c r="J501" s="258"/>
      <c r="K501" s="258"/>
      <c r="L501" s="258"/>
      <c r="M501" s="258"/>
    </row>
    <row r="502" spans="1:13" ht="353.25" customHeight="1" x14ac:dyDescent="0.25">
      <c r="A502" s="277"/>
      <c r="B502" s="278" t="s">
        <v>493</v>
      </c>
      <c r="C502" s="279">
        <v>905</v>
      </c>
      <c r="D502" s="280">
        <v>1004</v>
      </c>
      <c r="E502" s="481" t="s">
        <v>494</v>
      </c>
      <c r="F502" s="281">
        <v>0</v>
      </c>
      <c r="G502" s="282">
        <v>83067.799999999988</v>
      </c>
      <c r="H502" s="282">
        <v>0</v>
      </c>
      <c r="I502" s="283">
        <v>0</v>
      </c>
      <c r="J502" s="258"/>
      <c r="K502" s="258"/>
      <c r="L502" s="258"/>
      <c r="M502" s="258"/>
    </row>
    <row r="503" spans="1:13" ht="31.5" customHeight="1" x14ac:dyDescent="0.25">
      <c r="A503" s="277"/>
      <c r="B503" s="278" t="s">
        <v>242</v>
      </c>
      <c r="C503" s="279">
        <v>905</v>
      </c>
      <c r="D503" s="280">
        <v>1004</v>
      </c>
      <c r="E503" s="481" t="s">
        <v>494</v>
      </c>
      <c r="F503" s="281" t="s">
        <v>243</v>
      </c>
      <c r="G503" s="282">
        <v>111.17984</v>
      </c>
      <c r="H503" s="282">
        <v>0</v>
      </c>
      <c r="I503" s="283">
        <v>0</v>
      </c>
      <c r="J503" s="258"/>
      <c r="K503" s="258"/>
      <c r="L503" s="258"/>
      <c r="M503" s="258"/>
    </row>
    <row r="504" spans="1:13" ht="31.5" customHeight="1" x14ac:dyDescent="0.25">
      <c r="A504" s="277"/>
      <c r="B504" s="278" t="s">
        <v>486</v>
      </c>
      <c r="C504" s="279">
        <v>905</v>
      </c>
      <c r="D504" s="280">
        <v>1004</v>
      </c>
      <c r="E504" s="481" t="s">
        <v>494</v>
      </c>
      <c r="F504" s="281" t="s">
        <v>487</v>
      </c>
      <c r="G504" s="282">
        <v>82956.620159999991</v>
      </c>
      <c r="H504" s="282">
        <v>0</v>
      </c>
      <c r="I504" s="283">
        <v>0</v>
      </c>
      <c r="J504" s="258"/>
      <c r="K504" s="258"/>
      <c r="L504" s="258"/>
      <c r="M504" s="258"/>
    </row>
    <row r="505" spans="1:13" ht="110.25" customHeight="1" x14ac:dyDescent="0.25">
      <c r="A505" s="277"/>
      <c r="B505" s="278" t="s">
        <v>495</v>
      </c>
      <c r="C505" s="279">
        <v>905</v>
      </c>
      <c r="D505" s="280">
        <v>1004</v>
      </c>
      <c r="E505" s="481" t="s">
        <v>496</v>
      </c>
      <c r="F505" s="281">
        <v>0</v>
      </c>
      <c r="G505" s="282">
        <v>46432.75</v>
      </c>
      <c r="H505" s="282">
        <v>0</v>
      </c>
      <c r="I505" s="283">
        <v>0</v>
      </c>
      <c r="J505" s="258"/>
      <c r="K505" s="258"/>
      <c r="L505" s="258"/>
      <c r="M505" s="258"/>
    </row>
    <row r="506" spans="1:13" ht="31.5" customHeight="1" x14ac:dyDescent="0.25">
      <c r="A506" s="277"/>
      <c r="B506" s="278" t="s">
        <v>242</v>
      </c>
      <c r="C506" s="279">
        <v>905</v>
      </c>
      <c r="D506" s="280">
        <v>1004</v>
      </c>
      <c r="E506" s="481" t="s">
        <v>496</v>
      </c>
      <c r="F506" s="281" t="s">
        <v>243</v>
      </c>
      <c r="G506" s="282">
        <v>2771.56414</v>
      </c>
      <c r="H506" s="282">
        <v>0</v>
      </c>
      <c r="I506" s="283">
        <v>0</v>
      </c>
      <c r="J506" s="258"/>
      <c r="K506" s="258"/>
      <c r="L506" s="258"/>
      <c r="M506" s="258"/>
    </row>
    <row r="507" spans="1:13" ht="31.5" customHeight="1" x14ac:dyDescent="0.25">
      <c r="A507" s="277"/>
      <c r="B507" s="278" t="s">
        <v>364</v>
      </c>
      <c r="C507" s="279">
        <v>905</v>
      </c>
      <c r="D507" s="280">
        <v>1004</v>
      </c>
      <c r="E507" s="481" t="s">
        <v>496</v>
      </c>
      <c r="F507" s="281" t="s">
        <v>365</v>
      </c>
      <c r="G507" s="282">
        <v>21310.141960000001</v>
      </c>
      <c r="H507" s="282">
        <v>0</v>
      </c>
      <c r="I507" s="283">
        <v>0</v>
      </c>
      <c r="J507" s="258"/>
      <c r="K507" s="258"/>
      <c r="L507" s="258"/>
      <c r="M507" s="258"/>
    </row>
    <row r="508" spans="1:13" ht="31.5" customHeight="1" x14ac:dyDescent="0.25">
      <c r="A508" s="277"/>
      <c r="B508" s="278" t="s">
        <v>344</v>
      </c>
      <c r="C508" s="279">
        <v>905</v>
      </c>
      <c r="D508" s="280">
        <v>1004</v>
      </c>
      <c r="E508" s="481" t="s">
        <v>496</v>
      </c>
      <c r="F508" s="281" t="s">
        <v>345</v>
      </c>
      <c r="G508" s="282">
        <v>22351.043900000001</v>
      </c>
      <c r="H508" s="282">
        <v>0</v>
      </c>
      <c r="I508" s="283">
        <v>0</v>
      </c>
      <c r="J508" s="258"/>
      <c r="K508" s="258"/>
      <c r="L508" s="258"/>
      <c r="M508" s="258"/>
    </row>
    <row r="509" spans="1:13" ht="31.5" customHeight="1" x14ac:dyDescent="0.25">
      <c r="A509" s="277"/>
      <c r="B509" s="278" t="s">
        <v>1384</v>
      </c>
      <c r="C509" s="279">
        <v>905</v>
      </c>
      <c r="D509" s="280">
        <v>1006</v>
      </c>
      <c r="E509" s="481">
        <v>0</v>
      </c>
      <c r="F509" s="281">
        <v>0</v>
      </c>
      <c r="G509" s="282">
        <v>34275.200769999996</v>
      </c>
      <c r="H509" s="282">
        <v>0</v>
      </c>
      <c r="I509" s="283">
        <v>0</v>
      </c>
      <c r="J509" s="258"/>
      <c r="K509" s="258"/>
      <c r="L509" s="258"/>
      <c r="M509" s="258"/>
    </row>
    <row r="510" spans="1:13" ht="31.5" customHeight="1" x14ac:dyDescent="0.25">
      <c r="A510" s="277"/>
      <c r="B510" s="278" t="s">
        <v>497</v>
      </c>
      <c r="C510" s="279">
        <v>905</v>
      </c>
      <c r="D510" s="280">
        <v>1006</v>
      </c>
      <c r="E510" s="481">
        <v>5140000</v>
      </c>
      <c r="F510" s="281">
        <v>0</v>
      </c>
      <c r="G510" s="282">
        <v>33924.180769999999</v>
      </c>
      <c r="H510" s="282">
        <v>0</v>
      </c>
      <c r="I510" s="283">
        <v>0</v>
      </c>
      <c r="J510" s="258"/>
      <c r="K510" s="258"/>
      <c r="L510" s="258"/>
      <c r="M510" s="258"/>
    </row>
    <row r="511" spans="1:13" ht="31.5" customHeight="1" x14ac:dyDescent="0.25">
      <c r="A511" s="277"/>
      <c r="B511" s="278" t="s">
        <v>498</v>
      </c>
      <c r="C511" s="279">
        <v>905</v>
      </c>
      <c r="D511" s="280">
        <v>1006</v>
      </c>
      <c r="E511" s="481">
        <v>5140100</v>
      </c>
      <c r="F511" s="281">
        <v>0</v>
      </c>
      <c r="G511" s="282">
        <v>33924.180769999999</v>
      </c>
      <c r="H511" s="282">
        <v>0</v>
      </c>
      <c r="I511" s="283">
        <v>0</v>
      </c>
      <c r="J511" s="258"/>
      <c r="K511" s="258"/>
      <c r="L511" s="258"/>
      <c r="M511" s="258"/>
    </row>
    <row r="512" spans="1:13" ht="31.5" customHeight="1" x14ac:dyDescent="0.25">
      <c r="A512" s="277"/>
      <c r="B512" s="278" t="s">
        <v>481</v>
      </c>
      <c r="C512" s="279">
        <v>905</v>
      </c>
      <c r="D512" s="280">
        <v>1006</v>
      </c>
      <c r="E512" s="481" t="s">
        <v>499</v>
      </c>
      <c r="F512" s="281" t="s">
        <v>482</v>
      </c>
      <c r="G512" s="282">
        <v>28001.41504</v>
      </c>
      <c r="H512" s="282">
        <v>0</v>
      </c>
      <c r="I512" s="283">
        <v>0</v>
      </c>
      <c r="J512" s="258"/>
      <c r="K512" s="258"/>
      <c r="L512" s="258"/>
      <c r="M512" s="258"/>
    </row>
    <row r="513" spans="1:13" ht="31.5" customHeight="1" x14ac:dyDescent="0.25">
      <c r="A513" s="277"/>
      <c r="B513" s="278" t="s">
        <v>500</v>
      </c>
      <c r="C513" s="279">
        <v>905</v>
      </c>
      <c r="D513" s="280">
        <v>1006</v>
      </c>
      <c r="E513" s="481" t="s">
        <v>499</v>
      </c>
      <c r="F513" s="281" t="s">
        <v>501</v>
      </c>
      <c r="G513" s="282">
        <v>1215.51694</v>
      </c>
      <c r="H513" s="282">
        <v>0</v>
      </c>
      <c r="I513" s="283">
        <v>0</v>
      </c>
      <c r="J513" s="258"/>
      <c r="K513" s="258"/>
      <c r="L513" s="258"/>
      <c r="M513" s="258"/>
    </row>
    <row r="514" spans="1:13" ht="94.5" customHeight="1" x14ac:dyDescent="0.25">
      <c r="A514" s="277"/>
      <c r="B514" s="278" t="s">
        <v>502</v>
      </c>
      <c r="C514" s="279">
        <v>905</v>
      </c>
      <c r="D514" s="280">
        <v>1006</v>
      </c>
      <c r="E514" s="481" t="s">
        <v>503</v>
      </c>
      <c r="F514" s="281">
        <v>0</v>
      </c>
      <c r="G514" s="282">
        <v>1520.9033199999999</v>
      </c>
      <c r="H514" s="282">
        <v>0</v>
      </c>
      <c r="I514" s="283">
        <v>0</v>
      </c>
      <c r="J514" s="258"/>
      <c r="K514" s="258"/>
      <c r="L514" s="258"/>
      <c r="M514" s="258"/>
    </row>
    <row r="515" spans="1:13" ht="31.5" customHeight="1" x14ac:dyDescent="0.25">
      <c r="A515" s="277"/>
      <c r="B515" s="278" t="s">
        <v>481</v>
      </c>
      <c r="C515" s="279">
        <v>905</v>
      </c>
      <c r="D515" s="280">
        <v>1006</v>
      </c>
      <c r="E515" s="481" t="s">
        <v>503</v>
      </c>
      <c r="F515" s="281" t="s">
        <v>482</v>
      </c>
      <c r="G515" s="282">
        <v>1520.9033199999999</v>
      </c>
      <c r="H515" s="282">
        <v>0</v>
      </c>
      <c r="I515" s="283">
        <v>0</v>
      </c>
      <c r="J515" s="258"/>
      <c r="K515" s="258"/>
      <c r="L515" s="258"/>
      <c r="M515" s="258"/>
    </row>
    <row r="516" spans="1:13" ht="47.25" customHeight="1" x14ac:dyDescent="0.25">
      <c r="A516" s="277"/>
      <c r="B516" s="278" t="s">
        <v>504</v>
      </c>
      <c r="C516" s="279">
        <v>905</v>
      </c>
      <c r="D516" s="280">
        <v>1006</v>
      </c>
      <c r="E516" s="481" t="s">
        <v>505</v>
      </c>
      <c r="F516" s="281">
        <v>0</v>
      </c>
      <c r="G516" s="282">
        <v>2048.5419999999999</v>
      </c>
      <c r="H516" s="282">
        <v>0</v>
      </c>
      <c r="I516" s="283">
        <v>0</v>
      </c>
      <c r="J516" s="258"/>
      <c r="K516" s="258"/>
      <c r="L516" s="258"/>
      <c r="M516" s="258"/>
    </row>
    <row r="517" spans="1:13" ht="31.5" customHeight="1" x14ac:dyDescent="0.25">
      <c r="A517" s="277"/>
      <c r="B517" s="278" t="s">
        <v>500</v>
      </c>
      <c r="C517" s="279">
        <v>905</v>
      </c>
      <c r="D517" s="280">
        <v>1006</v>
      </c>
      <c r="E517" s="481" t="s">
        <v>505</v>
      </c>
      <c r="F517" s="281" t="s">
        <v>501</v>
      </c>
      <c r="G517" s="282">
        <v>2048.5419999999999</v>
      </c>
      <c r="H517" s="282">
        <v>0</v>
      </c>
      <c r="I517" s="283">
        <v>0</v>
      </c>
      <c r="J517" s="258"/>
      <c r="K517" s="258"/>
      <c r="L517" s="258"/>
      <c r="M517" s="258"/>
    </row>
    <row r="518" spans="1:13" ht="78.75" customHeight="1" x14ac:dyDescent="0.25">
      <c r="A518" s="277"/>
      <c r="B518" s="278" t="s">
        <v>506</v>
      </c>
      <c r="C518" s="279">
        <v>905</v>
      </c>
      <c r="D518" s="280">
        <v>1006</v>
      </c>
      <c r="E518" s="481" t="s">
        <v>507</v>
      </c>
      <c r="F518" s="281">
        <v>0</v>
      </c>
      <c r="G518" s="282">
        <v>218.5</v>
      </c>
      <c r="H518" s="282">
        <v>0</v>
      </c>
      <c r="I518" s="283">
        <v>0</v>
      </c>
      <c r="J518" s="258"/>
      <c r="K518" s="258"/>
      <c r="L518" s="258"/>
      <c r="M518" s="258"/>
    </row>
    <row r="519" spans="1:13" ht="47.25" customHeight="1" x14ac:dyDescent="0.25">
      <c r="A519" s="277"/>
      <c r="B519" s="278" t="s">
        <v>403</v>
      </c>
      <c r="C519" s="279">
        <v>905</v>
      </c>
      <c r="D519" s="280">
        <v>1006</v>
      </c>
      <c r="E519" s="481" t="s">
        <v>507</v>
      </c>
      <c r="F519" s="281" t="s">
        <v>404</v>
      </c>
      <c r="G519" s="282">
        <v>112</v>
      </c>
      <c r="H519" s="282">
        <v>0</v>
      </c>
      <c r="I519" s="283">
        <v>0</v>
      </c>
      <c r="J519" s="258"/>
      <c r="K519" s="258"/>
      <c r="L519" s="258"/>
      <c r="M519" s="258"/>
    </row>
    <row r="520" spans="1:13" ht="31.5" customHeight="1" x14ac:dyDescent="0.25">
      <c r="A520" s="277"/>
      <c r="B520" s="278" t="s">
        <v>500</v>
      </c>
      <c r="C520" s="279">
        <v>905</v>
      </c>
      <c r="D520" s="280">
        <v>1006</v>
      </c>
      <c r="E520" s="481" t="s">
        <v>507</v>
      </c>
      <c r="F520" s="281" t="s">
        <v>501</v>
      </c>
      <c r="G520" s="282">
        <v>106.5</v>
      </c>
      <c r="H520" s="282">
        <v>0</v>
      </c>
      <c r="I520" s="283">
        <v>0</v>
      </c>
      <c r="J520" s="258"/>
      <c r="K520" s="258"/>
      <c r="L520" s="258"/>
      <c r="M520" s="258"/>
    </row>
    <row r="521" spans="1:13" ht="31.5" customHeight="1" x14ac:dyDescent="0.25">
      <c r="A521" s="277"/>
      <c r="B521" s="278" t="s">
        <v>508</v>
      </c>
      <c r="C521" s="279">
        <v>905</v>
      </c>
      <c r="D521" s="280">
        <v>1006</v>
      </c>
      <c r="E521" s="481" t="s">
        <v>509</v>
      </c>
      <c r="F521" s="281">
        <v>0</v>
      </c>
      <c r="G521" s="282">
        <v>919.30346999999995</v>
      </c>
      <c r="H521" s="282">
        <v>0</v>
      </c>
      <c r="I521" s="283">
        <v>0</v>
      </c>
      <c r="J521" s="258"/>
      <c r="K521" s="258"/>
      <c r="L521" s="258"/>
      <c r="M521" s="258"/>
    </row>
    <row r="522" spans="1:13" ht="31.5" customHeight="1" x14ac:dyDescent="0.25">
      <c r="A522" s="277"/>
      <c r="B522" s="278" t="s">
        <v>242</v>
      </c>
      <c r="C522" s="279">
        <v>905</v>
      </c>
      <c r="D522" s="280">
        <v>1006</v>
      </c>
      <c r="E522" s="481" t="s">
        <v>509</v>
      </c>
      <c r="F522" s="281" t="s">
        <v>243</v>
      </c>
      <c r="G522" s="282">
        <v>919.30346999999995</v>
      </c>
      <c r="H522" s="282">
        <v>0</v>
      </c>
      <c r="I522" s="283">
        <v>0</v>
      </c>
      <c r="J522" s="258"/>
      <c r="K522" s="258"/>
      <c r="L522" s="258"/>
      <c r="M522" s="258"/>
    </row>
    <row r="523" spans="1:13" ht="31.5" customHeight="1" x14ac:dyDescent="0.25">
      <c r="A523" s="277"/>
      <c r="B523" s="278" t="s">
        <v>288</v>
      </c>
      <c r="C523" s="279">
        <v>905</v>
      </c>
      <c r="D523" s="280">
        <v>1006</v>
      </c>
      <c r="E523" s="481">
        <v>5220000</v>
      </c>
      <c r="F523" s="281">
        <v>0</v>
      </c>
      <c r="G523" s="282">
        <v>344</v>
      </c>
      <c r="H523" s="282">
        <v>0</v>
      </c>
      <c r="I523" s="283">
        <v>0</v>
      </c>
      <c r="J523" s="258"/>
      <c r="K523" s="258"/>
      <c r="L523" s="258"/>
      <c r="M523" s="258"/>
    </row>
    <row r="524" spans="1:13" ht="94.5" customHeight="1" x14ac:dyDescent="0.25">
      <c r="A524" s="277"/>
      <c r="B524" s="278" t="s">
        <v>510</v>
      </c>
      <c r="C524" s="279">
        <v>905</v>
      </c>
      <c r="D524" s="280">
        <v>1006</v>
      </c>
      <c r="E524" s="481">
        <v>5220300</v>
      </c>
      <c r="F524" s="281">
        <v>0</v>
      </c>
      <c r="G524" s="282">
        <v>344</v>
      </c>
      <c r="H524" s="282">
        <v>0</v>
      </c>
      <c r="I524" s="283">
        <v>0</v>
      </c>
      <c r="J524" s="258"/>
      <c r="K524" s="258"/>
      <c r="L524" s="258"/>
      <c r="M524" s="258"/>
    </row>
    <row r="525" spans="1:13" ht="31.5" customHeight="1" x14ac:dyDescent="0.25">
      <c r="A525" s="277"/>
      <c r="B525" s="278" t="s">
        <v>242</v>
      </c>
      <c r="C525" s="279">
        <v>905</v>
      </c>
      <c r="D525" s="280">
        <v>1006</v>
      </c>
      <c r="E525" s="481" t="s">
        <v>511</v>
      </c>
      <c r="F525" s="281" t="s">
        <v>243</v>
      </c>
      <c r="G525" s="282">
        <v>344</v>
      </c>
      <c r="H525" s="282">
        <v>0</v>
      </c>
      <c r="I525" s="283">
        <v>0</v>
      </c>
      <c r="J525" s="258"/>
      <c r="K525" s="258"/>
      <c r="L525" s="258"/>
      <c r="M525" s="258"/>
    </row>
    <row r="526" spans="1:13" ht="15.75" customHeight="1" x14ac:dyDescent="0.25">
      <c r="A526" s="277"/>
      <c r="B526" s="278" t="s">
        <v>295</v>
      </c>
      <c r="C526" s="279">
        <v>905</v>
      </c>
      <c r="D526" s="280">
        <v>1006</v>
      </c>
      <c r="E526" s="481">
        <v>7950000</v>
      </c>
      <c r="F526" s="281">
        <v>0</v>
      </c>
      <c r="G526" s="282">
        <v>7.02</v>
      </c>
      <c r="H526" s="282">
        <v>0</v>
      </c>
      <c r="I526" s="283">
        <v>0</v>
      </c>
      <c r="J526" s="258"/>
      <c r="K526" s="258"/>
      <c r="L526" s="258"/>
      <c r="M526" s="258"/>
    </row>
    <row r="527" spans="1:13" ht="126" customHeight="1" x14ac:dyDescent="0.25">
      <c r="A527" s="277"/>
      <c r="B527" s="278" t="s">
        <v>439</v>
      </c>
      <c r="C527" s="279">
        <v>905</v>
      </c>
      <c r="D527" s="280">
        <v>1006</v>
      </c>
      <c r="E527" s="481" t="s">
        <v>440</v>
      </c>
      <c r="F527" s="281">
        <v>0</v>
      </c>
      <c r="G527" s="282">
        <v>7.02</v>
      </c>
      <c r="H527" s="282">
        <v>0</v>
      </c>
      <c r="I527" s="283">
        <v>0</v>
      </c>
      <c r="J527" s="258"/>
      <c r="K527" s="258"/>
      <c r="L527" s="258"/>
      <c r="M527" s="258"/>
    </row>
    <row r="528" spans="1:13" ht="31.5" customHeight="1" x14ac:dyDescent="0.25">
      <c r="A528" s="277"/>
      <c r="B528" s="278" t="s">
        <v>242</v>
      </c>
      <c r="C528" s="279">
        <v>905</v>
      </c>
      <c r="D528" s="280">
        <v>1006</v>
      </c>
      <c r="E528" s="481" t="s">
        <v>440</v>
      </c>
      <c r="F528" s="281" t="s">
        <v>243</v>
      </c>
      <c r="G528" s="282">
        <v>7.02</v>
      </c>
      <c r="H528" s="282">
        <v>0</v>
      </c>
      <c r="I528" s="283">
        <v>0</v>
      </c>
      <c r="J528" s="258"/>
      <c r="K528" s="258"/>
      <c r="L528" s="258"/>
      <c r="M528" s="258"/>
    </row>
    <row r="529" spans="1:13" ht="15.75" customHeight="1" x14ac:dyDescent="0.25">
      <c r="A529" s="277"/>
      <c r="B529" s="278" t="s">
        <v>1386</v>
      </c>
      <c r="C529" s="279">
        <v>905</v>
      </c>
      <c r="D529" s="280">
        <v>1101</v>
      </c>
      <c r="E529" s="481">
        <v>0</v>
      </c>
      <c r="F529" s="281">
        <v>0</v>
      </c>
      <c r="G529" s="282">
        <v>2832.2400600000001</v>
      </c>
      <c r="H529" s="282">
        <v>0</v>
      </c>
      <c r="I529" s="283">
        <v>0</v>
      </c>
      <c r="J529" s="258"/>
      <c r="K529" s="258"/>
      <c r="L529" s="258"/>
      <c r="M529" s="258"/>
    </row>
    <row r="530" spans="1:13" ht="31.5" customHeight="1" x14ac:dyDescent="0.25">
      <c r="A530" s="277"/>
      <c r="B530" s="278" t="s">
        <v>348</v>
      </c>
      <c r="C530" s="279">
        <v>905</v>
      </c>
      <c r="D530" s="280">
        <v>1101</v>
      </c>
      <c r="E530" s="481">
        <v>5120000</v>
      </c>
      <c r="F530" s="281">
        <v>0</v>
      </c>
      <c r="G530" s="282">
        <v>2832.2400600000001</v>
      </c>
      <c r="H530" s="282">
        <v>0</v>
      </c>
      <c r="I530" s="283">
        <v>0</v>
      </c>
      <c r="J530" s="258"/>
      <c r="K530" s="258"/>
      <c r="L530" s="258"/>
      <c r="M530" s="258"/>
    </row>
    <row r="531" spans="1:13" ht="31.5" customHeight="1" x14ac:dyDescent="0.25">
      <c r="A531" s="277"/>
      <c r="B531" s="278" t="s">
        <v>348</v>
      </c>
      <c r="C531" s="279">
        <v>905</v>
      </c>
      <c r="D531" s="280">
        <v>1101</v>
      </c>
      <c r="E531" s="481">
        <v>5129700</v>
      </c>
      <c r="F531" s="281">
        <v>0</v>
      </c>
      <c r="G531" s="282">
        <v>2832.2400600000001</v>
      </c>
      <c r="H531" s="282">
        <v>0</v>
      </c>
      <c r="I531" s="283">
        <v>0</v>
      </c>
      <c r="J531" s="258"/>
      <c r="K531" s="258"/>
      <c r="L531" s="258"/>
      <c r="M531" s="258"/>
    </row>
    <row r="532" spans="1:13" ht="63" customHeight="1" x14ac:dyDescent="0.25">
      <c r="A532" s="277"/>
      <c r="B532" s="278" t="s">
        <v>512</v>
      </c>
      <c r="C532" s="279">
        <v>905</v>
      </c>
      <c r="D532" s="280">
        <v>1101</v>
      </c>
      <c r="E532" s="481" t="s">
        <v>513</v>
      </c>
      <c r="F532" s="281">
        <v>0</v>
      </c>
      <c r="G532" s="282">
        <v>2832.2400600000001</v>
      </c>
      <c r="H532" s="282">
        <v>0</v>
      </c>
      <c r="I532" s="283">
        <v>0</v>
      </c>
      <c r="J532" s="258"/>
      <c r="K532" s="258"/>
      <c r="L532" s="258"/>
      <c r="M532" s="258"/>
    </row>
    <row r="533" spans="1:13" ht="63" customHeight="1" x14ac:dyDescent="0.25">
      <c r="A533" s="277"/>
      <c r="B533" s="278" t="s">
        <v>342</v>
      </c>
      <c r="C533" s="279">
        <v>905</v>
      </c>
      <c r="D533" s="280">
        <v>1101</v>
      </c>
      <c r="E533" s="481" t="s">
        <v>513</v>
      </c>
      <c r="F533" s="281" t="s">
        <v>343</v>
      </c>
      <c r="G533" s="282">
        <v>2185.1470600000002</v>
      </c>
      <c r="H533" s="282">
        <v>0</v>
      </c>
      <c r="I533" s="283">
        <v>0</v>
      </c>
      <c r="J533" s="258"/>
      <c r="K533" s="258"/>
      <c r="L533" s="258"/>
      <c r="M533" s="258"/>
    </row>
    <row r="534" spans="1:13" ht="31.5" customHeight="1" x14ac:dyDescent="0.25">
      <c r="A534" s="277"/>
      <c r="B534" s="278" t="s">
        <v>344</v>
      </c>
      <c r="C534" s="279">
        <v>905</v>
      </c>
      <c r="D534" s="280">
        <v>1101</v>
      </c>
      <c r="E534" s="481" t="s">
        <v>513</v>
      </c>
      <c r="F534" s="281" t="s">
        <v>345</v>
      </c>
      <c r="G534" s="282">
        <v>647.09299999999996</v>
      </c>
      <c r="H534" s="282">
        <v>0</v>
      </c>
      <c r="I534" s="283">
        <v>0</v>
      </c>
      <c r="J534" s="258"/>
      <c r="K534" s="258"/>
      <c r="L534" s="258"/>
      <c r="M534" s="258"/>
    </row>
    <row r="535" spans="1:13" ht="31.5" customHeight="1" x14ac:dyDescent="0.25">
      <c r="A535" s="277"/>
      <c r="B535" s="278" t="s">
        <v>1387</v>
      </c>
      <c r="C535" s="279">
        <v>905</v>
      </c>
      <c r="D535" s="280">
        <v>1105</v>
      </c>
      <c r="E535" s="481">
        <v>0</v>
      </c>
      <c r="F535" s="281">
        <v>0</v>
      </c>
      <c r="G535" s="282">
        <v>30219.58</v>
      </c>
      <c r="H535" s="282">
        <v>0</v>
      </c>
      <c r="I535" s="283">
        <v>0</v>
      </c>
      <c r="J535" s="258"/>
      <c r="K535" s="258"/>
      <c r="L535" s="258"/>
      <c r="M535" s="258"/>
    </row>
    <row r="536" spans="1:13" ht="15.75" customHeight="1" x14ac:dyDescent="0.25">
      <c r="A536" s="277"/>
      <c r="B536" s="278" t="s">
        <v>295</v>
      </c>
      <c r="C536" s="279">
        <v>905</v>
      </c>
      <c r="D536" s="280">
        <v>1105</v>
      </c>
      <c r="E536" s="481">
        <v>7950000</v>
      </c>
      <c r="F536" s="281">
        <v>0</v>
      </c>
      <c r="G536" s="282">
        <v>30219.58</v>
      </c>
      <c r="H536" s="282">
        <v>0</v>
      </c>
      <c r="I536" s="283">
        <v>0</v>
      </c>
      <c r="J536" s="258"/>
      <c r="K536" s="258"/>
      <c r="L536" s="258"/>
      <c r="M536" s="258"/>
    </row>
    <row r="537" spans="1:13" ht="94.5" customHeight="1" x14ac:dyDescent="0.25">
      <c r="A537" s="277"/>
      <c r="B537" s="278" t="s">
        <v>514</v>
      </c>
      <c r="C537" s="279">
        <v>905</v>
      </c>
      <c r="D537" s="280">
        <v>1105</v>
      </c>
      <c r="E537" s="481" t="s">
        <v>515</v>
      </c>
      <c r="F537" s="281">
        <v>0</v>
      </c>
      <c r="G537" s="282">
        <v>30219.58</v>
      </c>
      <c r="H537" s="282">
        <v>0</v>
      </c>
      <c r="I537" s="283">
        <v>0</v>
      </c>
      <c r="J537" s="258"/>
      <c r="K537" s="258"/>
      <c r="L537" s="258"/>
      <c r="M537" s="258"/>
    </row>
    <row r="538" spans="1:13" ht="63" customHeight="1" x14ac:dyDescent="0.25">
      <c r="A538" s="277"/>
      <c r="B538" s="278" t="s">
        <v>424</v>
      </c>
      <c r="C538" s="279">
        <v>905</v>
      </c>
      <c r="D538" s="280">
        <v>1105</v>
      </c>
      <c r="E538" s="481" t="s">
        <v>515</v>
      </c>
      <c r="F538" s="281" t="s">
        <v>426</v>
      </c>
      <c r="G538" s="282">
        <v>2279.41005</v>
      </c>
      <c r="H538" s="282">
        <v>0</v>
      </c>
      <c r="I538" s="283">
        <v>0</v>
      </c>
      <c r="J538" s="258"/>
      <c r="K538" s="258"/>
      <c r="L538" s="258"/>
      <c r="M538" s="258"/>
    </row>
    <row r="539" spans="1:13" ht="47.25" customHeight="1" x14ac:dyDescent="0.25">
      <c r="A539" s="277"/>
      <c r="B539" s="278" t="s">
        <v>427</v>
      </c>
      <c r="C539" s="279">
        <v>905</v>
      </c>
      <c r="D539" s="280">
        <v>1105</v>
      </c>
      <c r="E539" s="481" t="s">
        <v>515</v>
      </c>
      <c r="F539" s="281" t="s">
        <v>428</v>
      </c>
      <c r="G539" s="282">
        <v>15144.58995</v>
      </c>
      <c r="H539" s="282">
        <v>0</v>
      </c>
      <c r="I539" s="283">
        <v>0</v>
      </c>
      <c r="J539" s="258"/>
      <c r="K539" s="258"/>
      <c r="L539" s="258"/>
      <c r="M539" s="258"/>
    </row>
    <row r="540" spans="1:13" ht="31.5" customHeight="1" x14ac:dyDescent="0.25">
      <c r="A540" s="277"/>
      <c r="B540" s="278" t="s">
        <v>364</v>
      </c>
      <c r="C540" s="279">
        <v>905</v>
      </c>
      <c r="D540" s="280">
        <v>1105</v>
      </c>
      <c r="E540" s="481" t="s">
        <v>515</v>
      </c>
      <c r="F540" s="281" t="s">
        <v>365</v>
      </c>
      <c r="G540" s="282">
        <v>3700</v>
      </c>
      <c r="H540" s="282">
        <v>0</v>
      </c>
      <c r="I540" s="283">
        <v>0</v>
      </c>
      <c r="J540" s="258"/>
      <c r="K540" s="258"/>
      <c r="L540" s="258"/>
      <c r="M540" s="258"/>
    </row>
    <row r="541" spans="1:13" ht="31.5" customHeight="1" x14ac:dyDescent="0.25">
      <c r="A541" s="277"/>
      <c r="B541" s="278" t="s">
        <v>344</v>
      </c>
      <c r="C541" s="279">
        <v>905</v>
      </c>
      <c r="D541" s="280">
        <v>1105</v>
      </c>
      <c r="E541" s="481" t="s">
        <v>515</v>
      </c>
      <c r="F541" s="281" t="s">
        <v>345</v>
      </c>
      <c r="G541" s="282">
        <v>9095.58</v>
      </c>
      <c r="H541" s="282">
        <v>0</v>
      </c>
      <c r="I541" s="283">
        <v>0</v>
      </c>
      <c r="J541" s="258"/>
      <c r="K541" s="258"/>
      <c r="L541" s="258"/>
      <c r="M541" s="258"/>
    </row>
    <row r="542" spans="1:13" ht="47.25" customHeight="1" x14ac:dyDescent="0.25">
      <c r="A542" s="270" t="s">
        <v>1141</v>
      </c>
      <c r="B542" s="271" t="s">
        <v>1092</v>
      </c>
      <c r="C542" s="272">
        <v>906</v>
      </c>
      <c r="D542" s="273">
        <v>0</v>
      </c>
      <c r="E542" s="480">
        <v>0</v>
      </c>
      <c r="F542" s="274">
        <v>0</v>
      </c>
      <c r="G542" s="275">
        <v>263824.55867</v>
      </c>
      <c r="H542" s="275">
        <v>21715.565089999996</v>
      </c>
      <c r="I542" s="276">
        <v>0</v>
      </c>
      <c r="J542" s="258"/>
      <c r="K542" s="258"/>
      <c r="L542" s="258"/>
      <c r="M542" s="258"/>
    </row>
    <row r="543" spans="1:13" ht="78.75" customHeight="1" x14ac:dyDescent="0.25">
      <c r="A543" s="277"/>
      <c r="B543" s="278" t="s">
        <v>1347</v>
      </c>
      <c r="C543" s="279">
        <v>906</v>
      </c>
      <c r="D543" s="280">
        <v>104</v>
      </c>
      <c r="E543" s="481">
        <v>0</v>
      </c>
      <c r="F543" s="281">
        <v>0</v>
      </c>
      <c r="G543" s="282">
        <v>26001.728319999998</v>
      </c>
      <c r="H543" s="282">
        <v>18503.307929999999</v>
      </c>
      <c r="I543" s="283">
        <v>0</v>
      </c>
      <c r="J543" s="258"/>
      <c r="K543" s="258"/>
      <c r="L543" s="258"/>
      <c r="M543" s="258"/>
    </row>
    <row r="544" spans="1:13" ht="31.5" customHeight="1" x14ac:dyDescent="0.25">
      <c r="A544" s="277"/>
      <c r="B544" s="278" t="s">
        <v>235</v>
      </c>
      <c r="C544" s="279">
        <v>906</v>
      </c>
      <c r="D544" s="280">
        <v>104</v>
      </c>
      <c r="E544" s="481">
        <v>20000</v>
      </c>
      <c r="F544" s="281">
        <v>0</v>
      </c>
      <c r="G544" s="282">
        <v>26001.728319999998</v>
      </c>
      <c r="H544" s="282">
        <v>18503.307929999999</v>
      </c>
      <c r="I544" s="283">
        <v>0</v>
      </c>
      <c r="J544" s="258"/>
      <c r="K544" s="258"/>
      <c r="L544" s="258"/>
      <c r="M544" s="258"/>
    </row>
    <row r="545" spans="1:13" ht="15.75" customHeight="1" x14ac:dyDescent="0.25">
      <c r="A545" s="277"/>
      <c r="B545" s="278" t="s">
        <v>236</v>
      </c>
      <c r="C545" s="279">
        <v>906</v>
      </c>
      <c r="D545" s="280">
        <v>104</v>
      </c>
      <c r="E545" s="481">
        <v>20400</v>
      </c>
      <c r="F545" s="281">
        <v>0</v>
      </c>
      <c r="G545" s="282">
        <v>26001.728319999998</v>
      </c>
      <c r="H545" s="282">
        <v>18503.307929999999</v>
      </c>
      <c r="I545" s="283">
        <v>0</v>
      </c>
      <c r="J545" s="258"/>
      <c r="K545" s="258"/>
      <c r="L545" s="258"/>
      <c r="M545" s="258"/>
    </row>
    <row r="546" spans="1:13" ht="15.75" customHeight="1" x14ac:dyDescent="0.25">
      <c r="A546" s="277"/>
      <c r="B546" s="278" t="s">
        <v>237</v>
      </c>
      <c r="C546" s="279">
        <v>906</v>
      </c>
      <c r="D546" s="280">
        <v>104</v>
      </c>
      <c r="E546" s="481" t="s">
        <v>238</v>
      </c>
      <c r="F546" s="281" t="s">
        <v>239</v>
      </c>
      <c r="G546" s="282">
        <v>23116.953309999997</v>
      </c>
      <c r="H546" s="282">
        <v>18503.307929999999</v>
      </c>
      <c r="I546" s="283">
        <v>0</v>
      </c>
      <c r="J546" s="258"/>
      <c r="K546" s="258"/>
      <c r="L546" s="258"/>
      <c r="M546" s="258"/>
    </row>
    <row r="547" spans="1:13" ht="31.5" customHeight="1" x14ac:dyDescent="0.25">
      <c r="A547" s="277"/>
      <c r="B547" s="278" t="s">
        <v>240</v>
      </c>
      <c r="C547" s="279">
        <v>906</v>
      </c>
      <c r="D547" s="280">
        <v>104</v>
      </c>
      <c r="E547" s="481" t="s">
        <v>238</v>
      </c>
      <c r="F547" s="281" t="s">
        <v>241</v>
      </c>
      <c r="G547" s="282">
        <v>1183.6936500000002</v>
      </c>
      <c r="H547" s="282">
        <v>0</v>
      </c>
      <c r="I547" s="283">
        <v>0</v>
      </c>
      <c r="J547" s="258"/>
      <c r="K547" s="258"/>
      <c r="L547" s="258"/>
      <c r="M547" s="258"/>
    </row>
    <row r="548" spans="1:13" ht="31.5" customHeight="1" x14ac:dyDescent="0.25">
      <c r="A548" s="277"/>
      <c r="B548" s="278" t="s">
        <v>242</v>
      </c>
      <c r="C548" s="279">
        <v>906</v>
      </c>
      <c r="D548" s="280">
        <v>104</v>
      </c>
      <c r="E548" s="481" t="s">
        <v>238</v>
      </c>
      <c r="F548" s="281" t="s">
        <v>243</v>
      </c>
      <c r="G548" s="282">
        <v>666.17282</v>
      </c>
      <c r="H548" s="282">
        <v>0</v>
      </c>
      <c r="I548" s="283">
        <v>0</v>
      </c>
      <c r="J548" s="258"/>
      <c r="K548" s="258"/>
      <c r="L548" s="258"/>
      <c r="M548" s="258"/>
    </row>
    <row r="549" spans="1:13" ht="141.75" customHeight="1" x14ac:dyDescent="0.25">
      <c r="A549" s="277"/>
      <c r="B549" s="278" t="s">
        <v>254</v>
      </c>
      <c r="C549" s="279">
        <v>906</v>
      </c>
      <c r="D549" s="280">
        <v>104</v>
      </c>
      <c r="E549" s="481" t="s">
        <v>238</v>
      </c>
      <c r="F549" s="281" t="s">
        <v>255</v>
      </c>
      <c r="G549" s="282">
        <v>390.89193999999998</v>
      </c>
      <c r="H549" s="282">
        <v>0</v>
      </c>
      <c r="I549" s="283">
        <v>0</v>
      </c>
      <c r="J549" s="258"/>
      <c r="K549" s="258"/>
      <c r="L549" s="258"/>
      <c r="M549" s="258"/>
    </row>
    <row r="550" spans="1:13" ht="31.5" customHeight="1" x14ac:dyDescent="0.25">
      <c r="A550" s="277"/>
      <c r="B550" s="278" t="s">
        <v>244</v>
      </c>
      <c r="C550" s="279">
        <v>906</v>
      </c>
      <c r="D550" s="280">
        <v>104</v>
      </c>
      <c r="E550" s="481" t="s">
        <v>238</v>
      </c>
      <c r="F550" s="281" t="s">
        <v>245</v>
      </c>
      <c r="G550" s="282">
        <v>644.01660000000004</v>
      </c>
      <c r="H550" s="282">
        <v>0</v>
      </c>
      <c r="I550" s="283">
        <v>0</v>
      </c>
      <c r="J550" s="258"/>
      <c r="K550" s="258"/>
      <c r="L550" s="258"/>
      <c r="M550" s="258"/>
    </row>
    <row r="551" spans="1:13" ht="15.75" customHeight="1" x14ac:dyDescent="0.25">
      <c r="A551" s="277"/>
      <c r="B551" s="278" t="s">
        <v>1351</v>
      </c>
      <c r="C551" s="279">
        <v>906</v>
      </c>
      <c r="D551" s="280">
        <v>113</v>
      </c>
      <c r="E551" s="481">
        <v>0</v>
      </c>
      <c r="F551" s="281">
        <v>0</v>
      </c>
      <c r="G551" s="282">
        <v>5246.4823299999998</v>
      </c>
      <c r="H551" s="282">
        <v>3212.2571600000001</v>
      </c>
      <c r="I551" s="283">
        <v>0</v>
      </c>
      <c r="J551" s="258"/>
      <c r="K551" s="258"/>
      <c r="L551" s="258"/>
      <c r="M551" s="258"/>
    </row>
    <row r="552" spans="1:13" ht="47.25" customHeight="1" x14ac:dyDescent="0.25">
      <c r="A552" s="277"/>
      <c r="B552" s="278" t="s">
        <v>250</v>
      </c>
      <c r="C552" s="279">
        <v>906</v>
      </c>
      <c r="D552" s="280">
        <v>113</v>
      </c>
      <c r="E552" s="481">
        <v>920000</v>
      </c>
      <c r="F552" s="281">
        <v>0</v>
      </c>
      <c r="G552" s="282">
        <v>785.17385999999999</v>
      </c>
      <c r="H552" s="282">
        <v>0</v>
      </c>
      <c r="I552" s="283">
        <v>0</v>
      </c>
      <c r="J552" s="258"/>
      <c r="K552" s="258"/>
      <c r="L552" s="258"/>
      <c r="M552" s="258"/>
    </row>
    <row r="553" spans="1:13" ht="31.5" customHeight="1" x14ac:dyDescent="0.25">
      <c r="A553" s="277"/>
      <c r="B553" s="278" t="s">
        <v>251</v>
      </c>
      <c r="C553" s="279">
        <v>906</v>
      </c>
      <c r="D553" s="280">
        <v>113</v>
      </c>
      <c r="E553" s="481">
        <v>920300</v>
      </c>
      <c r="F553" s="281">
        <v>0</v>
      </c>
      <c r="G553" s="282">
        <v>785.17385999999999</v>
      </c>
      <c r="H553" s="282">
        <v>0</v>
      </c>
      <c r="I553" s="283">
        <v>0</v>
      </c>
      <c r="J553" s="258"/>
      <c r="K553" s="258"/>
      <c r="L553" s="258"/>
      <c r="M553" s="258"/>
    </row>
    <row r="554" spans="1:13" ht="15.75" customHeight="1" x14ac:dyDescent="0.25">
      <c r="A554" s="277"/>
      <c r="B554" s="278" t="s">
        <v>252</v>
      </c>
      <c r="C554" s="279">
        <v>906</v>
      </c>
      <c r="D554" s="280">
        <v>113</v>
      </c>
      <c r="E554" s="481" t="s">
        <v>253</v>
      </c>
      <c r="F554" s="281">
        <v>0</v>
      </c>
      <c r="G554" s="282">
        <v>785.17385999999999</v>
      </c>
      <c r="H554" s="282">
        <v>0</v>
      </c>
      <c r="I554" s="283">
        <v>0</v>
      </c>
      <c r="J554" s="258"/>
      <c r="K554" s="258"/>
      <c r="L554" s="258"/>
      <c r="M554" s="258"/>
    </row>
    <row r="555" spans="1:13" ht="155.25" customHeight="1" x14ac:dyDescent="0.25">
      <c r="A555" s="277"/>
      <c r="B555" s="278" t="s">
        <v>254</v>
      </c>
      <c r="C555" s="279">
        <v>906</v>
      </c>
      <c r="D555" s="280">
        <v>113</v>
      </c>
      <c r="E555" s="481" t="s">
        <v>253</v>
      </c>
      <c r="F555" s="281" t="s">
        <v>255</v>
      </c>
      <c r="G555" s="282">
        <v>785.17385999999999</v>
      </c>
      <c r="H555" s="282">
        <v>0</v>
      </c>
      <c r="I555" s="283">
        <v>0</v>
      </c>
      <c r="J555" s="258"/>
      <c r="K555" s="258"/>
      <c r="L555" s="258"/>
      <c r="M555" s="258"/>
    </row>
    <row r="556" spans="1:13" ht="31.5" customHeight="1" x14ac:dyDescent="0.25">
      <c r="A556" s="277"/>
      <c r="B556" s="278" t="s">
        <v>284</v>
      </c>
      <c r="C556" s="279">
        <v>906</v>
      </c>
      <c r="D556" s="280">
        <v>113</v>
      </c>
      <c r="E556" s="481">
        <v>930000</v>
      </c>
      <c r="F556" s="281">
        <v>0</v>
      </c>
      <c r="G556" s="282">
        <v>4461.3084699999999</v>
      </c>
      <c r="H556" s="282">
        <v>3212.2571600000001</v>
      </c>
      <c r="I556" s="283">
        <v>0</v>
      </c>
      <c r="J556" s="258"/>
      <c r="K556" s="258"/>
      <c r="L556" s="258"/>
      <c r="M556" s="258"/>
    </row>
    <row r="557" spans="1:13" ht="31.5" customHeight="1" x14ac:dyDescent="0.25">
      <c r="A557" s="277"/>
      <c r="B557" s="278" t="s">
        <v>285</v>
      </c>
      <c r="C557" s="279">
        <v>906</v>
      </c>
      <c r="D557" s="280">
        <v>113</v>
      </c>
      <c r="E557" s="481">
        <v>939900</v>
      </c>
      <c r="F557" s="281">
        <v>0</v>
      </c>
      <c r="G557" s="282">
        <v>4461.3084699999999</v>
      </c>
      <c r="H557" s="282">
        <v>3212.2571600000001</v>
      </c>
      <c r="I557" s="283">
        <v>0</v>
      </c>
      <c r="J557" s="258"/>
      <c r="K557" s="258"/>
      <c r="L557" s="258"/>
      <c r="M557" s="258"/>
    </row>
    <row r="558" spans="1:13" ht="31.5" customHeight="1" x14ac:dyDescent="0.25">
      <c r="A558" s="277"/>
      <c r="B558" s="278" t="s">
        <v>516</v>
      </c>
      <c r="C558" s="279">
        <v>906</v>
      </c>
      <c r="D558" s="280">
        <v>113</v>
      </c>
      <c r="E558" s="481" t="s">
        <v>517</v>
      </c>
      <c r="F558" s="281">
        <v>0</v>
      </c>
      <c r="G558" s="282">
        <v>1947.0804700000001</v>
      </c>
      <c r="H558" s="282">
        <v>1427.28216</v>
      </c>
      <c r="I558" s="283">
        <v>0</v>
      </c>
      <c r="J558" s="258"/>
      <c r="K558" s="258"/>
      <c r="L558" s="258"/>
      <c r="M558" s="258"/>
    </row>
    <row r="559" spans="1:13" ht="15.75" customHeight="1" x14ac:dyDescent="0.25">
      <c r="A559" s="277"/>
      <c r="B559" s="278" t="s">
        <v>237</v>
      </c>
      <c r="C559" s="279">
        <v>906</v>
      </c>
      <c r="D559" s="280">
        <v>113</v>
      </c>
      <c r="E559" s="481" t="s">
        <v>517</v>
      </c>
      <c r="F559" s="281" t="s">
        <v>239</v>
      </c>
      <c r="G559" s="282">
        <v>1911.35247</v>
      </c>
      <c r="H559" s="282">
        <v>1427.28216</v>
      </c>
      <c r="I559" s="283">
        <v>0</v>
      </c>
      <c r="J559" s="258"/>
      <c r="K559" s="258"/>
      <c r="L559" s="258"/>
      <c r="M559" s="258"/>
    </row>
    <row r="560" spans="1:13" ht="31.5" customHeight="1" x14ac:dyDescent="0.25">
      <c r="A560" s="277"/>
      <c r="B560" s="278" t="s">
        <v>242</v>
      </c>
      <c r="C560" s="279">
        <v>906</v>
      </c>
      <c r="D560" s="280">
        <v>113</v>
      </c>
      <c r="E560" s="481" t="s">
        <v>517</v>
      </c>
      <c r="F560" s="281" t="s">
        <v>243</v>
      </c>
      <c r="G560" s="282">
        <v>35.728000000000002</v>
      </c>
      <c r="H560" s="282">
        <v>0</v>
      </c>
      <c r="I560" s="283">
        <v>0</v>
      </c>
      <c r="J560" s="258"/>
      <c r="K560" s="258"/>
      <c r="L560" s="258"/>
      <c r="M560" s="258"/>
    </row>
    <row r="561" spans="1:13" ht="47.25" customHeight="1" x14ac:dyDescent="0.25">
      <c r="A561" s="277"/>
      <c r="B561" s="278" t="s">
        <v>286</v>
      </c>
      <c r="C561" s="279">
        <v>906</v>
      </c>
      <c r="D561" s="280">
        <v>113</v>
      </c>
      <c r="E561" s="481" t="s">
        <v>287</v>
      </c>
      <c r="F561" s="281">
        <v>0</v>
      </c>
      <c r="G561" s="282">
        <v>2514.2280000000001</v>
      </c>
      <c r="H561" s="282">
        <v>1784.9749999999999</v>
      </c>
      <c r="I561" s="283">
        <v>0</v>
      </c>
      <c r="J561" s="258"/>
      <c r="K561" s="258"/>
      <c r="L561" s="258"/>
      <c r="M561" s="258"/>
    </row>
    <row r="562" spans="1:13" ht="15.75" customHeight="1" x14ac:dyDescent="0.25">
      <c r="A562" s="277"/>
      <c r="B562" s="278" t="s">
        <v>237</v>
      </c>
      <c r="C562" s="279">
        <v>906</v>
      </c>
      <c r="D562" s="280">
        <v>113</v>
      </c>
      <c r="E562" s="481" t="s">
        <v>287</v>
      </c>
      <c r="F562" s="281" t="s">
        <v>239</v>
      </c>
      <c r="G562" s="282">
        <v>2324.6179999999999</v>
      </c>
      <c r="H562" s="282">
        <v>1784.9749999999999</v>
      </c>
      <c r="I562" s="283">
        <v>0</v>
      </c>
      <c r="J562" s="258"/>
      <c r="K562" s="258"/>
      <c r="L562" s="258"/>
      <c r="M562" s="258"/>
    </row>
    <row r="563" spans="1:13" ht="31.5" customHeight="1" x14ac:dyDescent="0.25">
      <c r="A563" s="277"/>
      <c r="B563" s="278" t="s">
        <v>240</v>
      </c>
      <c r="C563" s="279">
        <v>906</v>
      </c>
      <c r="D563" s="280">
        <v>113</v>
      </c>
      <c r="E563" s="481" t="s">
        <v>287</v>
      </c>
      <c r="F563" s="281" t="s">
        <v>241</v>
      </c>
      <c r="G563" s="282">
        <v>189.61</v>
      </c>
      <c r="H563" s="282">
        <v>0</v>
      </c>
      <c r="I563" s="283">
        <v>0</v>
      </c>
      <c r="J563" s="258"/>
      <c r="K563" s="258"/>
      <c r="L563" s="258"/>
      <c r="M563" s="258"/>
    </row>
    <row r="564" spans="1:13" ht="15.75" customHeight="1" x14ac:dyDescent="0.25">
      <c r="A564" s="277"/>
      <c r="B564" s="278" t="s">
        <v>1356</v>
      </c>
      <c r="C564" s="279">
        <v>906</v>
      </c>
      <c r="D564" s="280">
        <v>406</v>
      </c>
      <c r="E564" s="481">
        <v>0</v>
      </c>
      <c r="F564" s="281">
        <v>0</v>
      </c>
      <c r="G564" s="282">
        <v>53132.26109</v>
      </c>
      <c r="H564" s="282">
        <v>0</v>
      </c>
      <c r="I564" s="283">
        <v>0</v>
      </c>
      <c r="J564" s="258"/>
      <c r="K564" s="258"/>
      <c r="L564" s="258"/>
      <c r="M564" s="258"/>
    </row>
    <row r="565" spans="1:13" ht="31.5" customHeight="1" x14ac:dyDescent="0.25">
      <c r="A565" s="277"/>
      <c r="B565" s="278" t="s">
        <v>518</v>
      </c>
      <c r="C565" s="279">
        <v>906</v>
      </c>
      <c r="D565" s="280">
        <v>406</v>
      </c>
      <c r="E565" s="481">
        <v>3400000</v>
      </c>
      <c r="F565" s="281">
        <v>0</v>
      </c>
      <c r="G565" s="282">
        <v>53132.26109</v>
      </c>
      <c r="H565" s="282">
        <v>0</v>
      </c>
      <c r="I565" s="283">
        <v>0</v>
      </c>
      <c r="J565" s="258"/>
      <c r="K565" s="258"/>
      <c r="L565" s="258"/>
      <c r="M565" s="258"/>
    </row>
    <row r="566" spans="1:13" ht="15.75" customHeight="1" x14ac:dyDescent="0.25">
      <c r="A566" s="277"/>
      <c r="B566" s="278" t="s">
        <v>519</v>
      </c>
      <c r="C566" s="279">
        <v>906</v>
      </c>
      <c r="D566" s="280">
        <v>406</v>
      </c>
      <c r="E566" s="481">
        <v>3400200</v>
      </c>
      <c r="F566" s="281">
        <v>0</v>
      </c>
      <c r="G566" s="282">
        <v>53132.26109</v>
      </c>
      <c r="H566" s="282">
        <v>0</v>
      </c>
      <c r="I566" s="283">
        <v>0</v>
      </c>
      <c r="J566" s="258"/>
      <c r="K566" s="258"/>
      <c r="L566" s="258"/>
      <c r="M566" s="258"/>
    </row>
    <row r="567" spans="1:13" ht="31.5" customHeight="1" x14ac:dyDescent="0.25">
      <c r="A567" s="277"/>
      <c r="B567" s="278" t="s">
        <v>520</v>
      </c>
      <c r="C567" s="279">
        <v>906</v>
      </c>
      <c r="D567" s="280">
        <v>406</v>
      </c>
      <c r="E567" s="481" t="s">
        <v>521</v>
      </c>
      <c r="F567" s="281">
        <v>0</v>
      </c>
      <c r="G567" s="282">
        <v>53132.26109</v>
      </c>
      <c r="H567" s="282">
        <v>0</v>
      </c>
      <c r="I567" s="283">
        <v>0</v>
      </c>
      <c r="J567" s="258"/>
      <c r="K567" s="258"/>
      <c r="L567" s="258"/>
      <c r="M567" s="258"/>
    </row>
    <row r="568" spans="1:13" ht="78.75" customHeight="1" x14ac:dyDescent="0.25">
      <c r="A568" s="277"/>
      <c r="B568" s="278" t="s">
        <v>522</v>
      </c>
      <c r="C568" s="279">
        <v>906</v>
      </c>
      <c r="D568" s="280">
        <v>406</v>
      </c>
      <c r="E568" s="481" t="s">
        <v>521</v>
      </c>
      <c r="F568" s="281" t="s">
        <v>523</v>
      </c>
      <c r="G568" s="282">
        <v>53132.26109</v>
      </c>
      <c r="H568" s="282">
        <v>0</v>
      </c>
      <c r="I568" s="283">
        <v>0</v>
      </c>
      <c r="J568" s="258"/>
      <c r="K568" s="258"/>
      <c r="L568" s="258"/>
      <c r="M568" s="258"/>
    </row>
    <row r="569" spans="1:13" ht="15.75" customHeight="1" x14ac:dyDescent="0.25">
      <c r="A569" s="277"/>
      <c r="B569" s="278" t="s">
        <v>1359</v>
      </c>
      <c r="C569" s="279">
        <v>906</v>
      </c>
      <c r="D569" s="280">
        <v>409</v>
      </c>
      <c r="E569" s="481">
        <v>0</v>
      </c>
      <c r="F569" s="281">
        <v>0</v>
      </c>
      <c r="G569" s="282">
        <v>73979.971999999994</v>
      </c>
      <c r="H569" s="282">
        <v>0</v>
      </c>
      <c r="I569" s="283">
        <v>0</v>
      </c>
      <c r="J569" s="258"/>
      <c r="K569" s="258"/>
      <c r="L569" s="258"/>
      <c r="M569" s="258"/>
    </row>
    <row r="570" spans="1:13" ht="31.5" customHeight="1" x14ac:dyDescent="0.25">
      <c r="A570" s="277"/>
      <c r="B570" s="278" t="s">
        <v>518</v>
      </c>
      <c r="C570" s="279">
        <v>906</v>
      </c>
      <c r="D570" s="280">
        <v>409</v>
      </c>
      <c r="E570" s="481">
        <v>3400000</v>
      </c>
      <c r="F570" s="281">
        <v>0</v>
      </c>
      <c r="G570" s="282">
        <v>73979.971999999994</v>
      </c>
      <c r="H570" s="282">
        <v>0</v>
      </c>
      <c r="I570" s="283">
        <v>0</v>
      </c>
      <c r="J570" s="258"/>
      <c r="K570" s="258"/>
      <c r="L570" s="258"/>
      <c r="M570" s="258"/>
    </row>
    <row r="571" spans="1:13" ht="15.75" customHeight="1" x14ac:dyDescent="0.25">
      <c r="A571" s="277"/>
      <c r="B571" s="278" t="s">
        <v>519</v>
      </c>
      <c r="C571" s="279">
        <v>906</v>
      </c>
      <c r="D571" s="280">
        <v>409</v>
      </c>
      <c r="E571" s="481">
        <v>3400200</v>
      </c>
      <c r="F571" s="281">
        <v>0</v>
      </c>
      <c r="G571" s="282">
        <v>73979.971999999994</v>
      </c>
      <c r="H571" s="282">
        <v>0</v>
      </c>
      <c r="I571" s="283">
        <v>0</v>
      </c>
      <c r="J571" s="258"/>
      <c r="K571" s="258"/>
      <c r="L571" s="258"/>
      <c r="M571" s="258"/>
    </row>
    <row r="572" spans="1:13" ht="31.5" customHeight="1" x14ac:dyDescent="0.25">
      <c r="A572" s="277"/>
      <c r="B572" s="278" t="s">
        <v>520</v>
      </c>
      <c r="C572" s="279">
        <v>906</v>
      </c>
      <c r="D572" s="280">
        <v>409</v>
      </c>
      <c r="E572" s="481" t="s">
        <v>521</v>
      </c>
      <c r="F572" s="281">
        <v>0</v>
      </c>
      <c r="G572" s="282">
        <v>73979.971999999994</v>
      </c>
      <c r="H572" s="282">
        <v>0</v>
      </c>
      <c r="I572" s="283">
        <v>0</v>
      </c>
      <c r="J572" s="258"/>
      <c r="K572" s="258"/>
      <c r="L572" s="258"/>
      <c r="M572" s="258"/>
    </row>
    <row r="573" spans="1:13" ht="78.75" customHeight="1" x14ac:dyDescent="0.25">
      <c r="A573" s="277"/>
      <c r="B573" s="278" t="s">
        <v>522</v>
      </c>
      <c r="C573" s="279">
        <v>906</v>
      </c>
      <c r="D573" s="280">
        <v>409</v>
      </c>
      <c r="E573" s="481" t="s">
        <v>521</v>
      </c>
      <c r="F573" s="281" t="s">
        <v>523</v>
      </c>
      <c r="G573" s="282">
        <v>73979.971999999994</v>
      </c>
      <c r="H573" s="282">
        <v>0</v>
      </c>
      <c r="I573" s="283">
        <v>0</v>
      </c>
      <c r="J573" s="258"/>
      <c r="K573" s="258"/>
      <c r="L573" s="258"/>
      <c r="M573" s="258"/>
    </row>
    <row r="574" spans="1:13" ht="15.75" customHeight="1" x14ac:dyDescent="0.25">
      <c r="A574" s="277"/>
      <c r="B574" s="278" t="s">
        <v>1363</v>
      </c>
      <c r="C574" s="279">
        <v>906</v>
      </c>
      <c r="D574" s="280">
        <v>501</v>
      </c>
      <c r="E574" s="481">
        <v>0</v>
      </c>
      <c r="F574" s="281">
        <v>0</v>
      </c>
      <c r="G574" s="282">
        <v>82820.56207</v>
      </c>
      <c r="H574" s="282">
        <v>0</v>
      </c>
      <c r="I574" s="283">
        <v>0</v>
      </c>
      <c r="J574" s="258"/>
      <c r="K574" s="258"/>
      <c r="L574" s="258"/>
      <c r="M574" s="258"/>
    </row>
    <row r="575" spans="1:13" ht="47.25" customHeight="1" x14ac:dyDescent="0.25">
      <c r="A575" s="277"/>
      <c r="B575" s="278" t="s">
        <v>524</v>
      </c>
      <c r="C575" s="279">
        <v>906</v>
      </c>
      <c r="D575" s="280">
        <v>501</v>
      </c>
      <c r="E575" s="481">
        <v>900000</v>
      </c>
      <c r="F575" s="281">
        <v>0</v>
      </c>
      <c r="G575" s="282">
        <v>3648.5476100000001</v>
      </c>
      <c r="H575" s="282">
        <v>0</v>
      </c>
      <c r="I575" s="283">
        <v>0</v>
      </c>
      <c r="J575" s="258"/>
      <c r="K575" s="258"/>
      <c r="L575" s="258"/>
      <c r="M575" s="258"/>
    </row>
    <row r="576" spans="1:13" ht="47.25" customHeight="1" x14ac:dyDescent="0.25">
      <c r="A576" s="277"/>
      <c r="B576" s="278" t="s">
        <v>525</v>
      </c>
      <c r="C576" s="279">
        <v>906</v>
      </c>
      <c r="D576" s="280">
        <v>501</v>
      </c>
      <c r="E576" s="481">
        <v>900200</v>
      </c>
      <c r="F576" s="281">
        <v>0</v>
      </c>
      <c r="G576" s="282">
        <v>3648.5476100000001</v>
      </c>
      <c r="H576" s="282">
        <v>0</v>
      </c>
      <c r="I576" s="283">
        <v>0</v>
      </c>
      <c r="J576" s="258"/>
      <c r="K576" s="258"/>
      <c r="L576" s="258"/>
      <c r="M576" s="258"/>
    </row>
    <row r="577" spans="1:13" ht="31.5" customHeight="1" x14ac:dyDescent="0.25">
      <c r="A577" s="277"/>
      <c r="B577" s="278" t="s">
        <v>242</v>
      </c>
      <c r="C577" s="279">
        <v>906</v>
      </c>
      <c r="D577" s="280">
        <v>501</v>
      </c>
      <c r="E577" s="481" t="s">
        <v>526</v>
      </c>
      <c r="F577" s="281" t="s">
        <v>243</v>
      </c>
      <c r="G577" s="282">
        <v>3648.5476100000001</v>
      </c>
      <c r="H577" s="282">
        <v>0</v>
      </c>
      <c r="I577" s="283">
        <v>0</v>
      </c>
      <c r="J577" s="258"/>
      <c r="K577" s="258"/>
      <c r="L577" s="258"/>
      <c r="M577" s="258"/>
    </row>
    <row r="578" spans="1:13" ht="15.75" customHeight="1" x14ac:dyDescent="0.25">
      <c r="A578" s="277"/>
      <c r="B578" s="278" t="s">
        <v>260</v>
      </c>
      <c r="C578" s="279">
        <v>906</v>
      </c>
      <c r="D578" s="280">
        <v>501</v>
      </c>
      <c r="E578" s="481">
        <v>3520000</v>
      </c>
      <c r="F578" s="281">
        <v>0</v>
      </c>
      <c r="G578" s="282">
        <v>14361.671829999999</v>
      </c>
      <c r="H578" s="282">
        <v>0</v>
      </c>
      <c r="I578" s="283">
        <v>0</v>
      </c>
      <c r="J578" s="258"/>
      <c r="K578" s="258"/>
      <c r="L578" s="258"/>
      <c r="M578" s="258"/>
    </row>
    <row r="579" spans="1:13" ht="63" customHeight="1" x14ac:dyDescent="0.25">
      <c r="A579" s="277"/>
      <c r="B579" s="278" t="s">
        <v>527</v>
      </c>
      <c r="C579" s="279">
        <v>906</v>
      </c>
      <c r="D579" s="280">
        <v>501</v>
      </c>
      <c r="E579" s="481">
        <v>3520300</v>
      </c>
      <c r="F579" s="281">
        <v>0</v>
      </c>
      <c r="G579" s="282">
        <v>14361.671829999999</v>
      </c>
      <c r="H579" s="282">
        <v>0</v>
      </c>
      <c r="I579" s="283">
        <v>0</v>
      </c>
      <c r="J579" s="258"/>
      <c r="K579" s="258"/>
      <c r="L579" s="258"/>
      <c r="M579" s="258"/>
    </row>
    <row r="580" spans="1:13" ht="63" customHeight="1" x14ac:dyDescent="0.25">
      <c r="A580" s="277"/>
      <c r="B580" s="278" t="s">
        <v>527</v>
      </c>
      <c r="C580" s="279">
        <v>906</v>
      </c>
      <c r="D580" s="280">
        <v>501</v>
      </c>
      <c r="E580" s="481" t="s">
        <v>528</v>
      </c>
      <c r="F580" s="281">
        <v>0</v>
      </c>
      <c r="G580" s="282">
        <v>14361.671829999999</v>
      </c>
      <c r="H580" s="282">
        <v>0</v>
      </c>
      <c r="I580" s="283">
        <v>0</v>
      </c>
      <c r="J580" s="258"/>
      <c r="K580" s="258"/>
      <c r="L580" s="258"/>
      <c r="M580" s="258"/>
    </row>
    <row r="581" spans="1:13" ht="63" customHeight="1" x14ac:dyDescent="0.25">
      <c r="A581" s="277"/>
      <c r="B581" s="278" t="s">
        <v>435</v>
      </c>
      <c r="C581" s="279">
        <v>906</v>
      </c>
      <c r="D581" s="280">
        <v>501</v>
      </c>
      <c r="E581" s="481" t="s">
        <v>528</v>
      </c>
      <c r="F581" s="281" t="s">
        <v>436</v>
      </c>
      <c r="G581" s="282">
        <v>14361.671829999999</v>
      </c>
      <c r="H581" s="282">
        <v>0</v>
      </c>
      <c r="I581" s="283">
        <v>0</v>
      </c>
      <c r="J581" s="258"/>
      <c r="K581" s="258"/>
      <c r="L581" s="258"/>
      <c r="M581" s="258"/>
    </row>
    <row r="582" spans="1:13" ht="31.5" customHeight="1" x14ac:dyDescent="0.25">
      <c r="A582" s="277"/>
      <c r="B582" s="278" t="s">
        <v>288</v>
      </c>
      <c r="C582" s="279">
        <v>906</v>
      </c>
      <c r="D582" s="280">
        <v>501</v>
      </c>
      <c r="E582" s="481">
        <v>5220000</v>
      </c>
      <c r="F582" s="281">
        <v>0</v>
      </c>
      <c r="G582" s="282">
        <v>45281.845959999999</v>
      </c>
      <c r="H582" s="282">
        <v>0</v>
      </c>
      <c r="I582" s="283">
        <v>0</v>
      </c>
      <c r="J582" s="258"/>
      <c r="K582" s="258"/>
      <c r="L582" s="258"/>
      <c r="M582" s="258"/>
    </row>
    <row r="583" spans="1:13" ht="47.25" customHeight="1" x14ac:dyDescent="0.25">
      <c r="A583" s="277"/>
      <c r="B583" s="278" t="s">
        <v>423</v>
      </c>
      <c r="C583" s="279">
        <v>906</v>
      </c>
      <c r="D583" s="280">
        <v>501</v>
      </c>
      <c r="E583" s="481">
        <v>5221400</v>
      </c>
      <c r="F583" s="281">
        <v>0</v>
      </c>
      <c r="G583" s="282">
        <v>45281.845959999999</v>
      </c>
      <c r="H583" s="282">
        <v>0</v>
      </c>
      <c r="I583" s="283">
        <v>0</v>
      </c>
      <c r="J583" s="258"/>
      <c r="K583" s="258"/>
      <c r="L583" s="258"/>
      <c r="M583" s="258"/>
    </row>
    <row r="584" spans="1:13" ht="31.5" customHeight="1" x14ac:dyDescent="0.25">
      <c r="A584" s="277"/>
      <c r="B584" s="278" t="s">
        <v>242</v>
      </c>
      <c r="C584" s="279">
        <v>906</v>
      </c>
      <c r="D584" s="280">
        <v>501</v>
      </c>
      <c r="E584" s="481" t="s">
        <v>425</v>
      </c>
      <c r="F584" s="281" t="s">
        <v>243</v>
      </c>
      <c r="G584" s="282">
        <v>45281.845959999999</v>
      </c>
      <c r="H584" s="282">
        <v>0</v>
      </c>
      <c r="I584" s="283">
        <v>0</v>
      </c>
      <c r="J584" s="258"/>
      <c r="K584" s="258"/>
      <c r="L584" s="258"/>
      <c r="M584" s="258"/>
    </row>
    <row r="585" spans="1:13" ht="15.75" customHeight="1" x14ac:dyDescent="0.25">
      <c r="A585" s="277"/>
      <c r="B585" s="278" t="s">
        <v>295</v>
      </c>
      <c r="C585" s="279">
        <v>906</v>
      </c>
      <c r="D585" s="280">
        <v>501</v>
      </c>
      <c r="E585" s="481">
        <v>7950000</v>
      </c>
      <c r="F585" s="281">
        <v>0</v>
      </c>
      <c r="G585" s="282">
        <v>19528.49667</v>
      </c>
      <c r="H585" s="282">
        <v>0</v>
      </c>
      <c r="I585" s="283">
        <v>0</v>
      </c>
      <c r="J585" s="258"/>
      <c r="K585" s="258"/>
      <c r="L585" s="258"/>
      <c r="M585" s="258"/>
    </row>
    <row r="586" spans="1:13" ht="126" customHeight="1" x14ac:dyDescent="0.25">
      <c r="A586" s="277"/>
      <c r="B586" s="278" t="s">
        <v>529</v>
      </c>
      <c r="C586" s="279">
        <v>906</v>
      </c>
      <c r="D586" s="280">
        <v>501</v>
      </c>
      <c r="E586" s="481" t="s">
        <v>530</v>
      </c>
      <c r="F586" s="281">
        <v>0</v>
      </c>
      <c r="G586" s="282">
        <v>6265.7280000000001</v>
      </c>
      <c r="H586" s="282">
        <v>0</v>
      </c>
      <c r="I586" s="283">
        <v>0</v>
      </c>
      <c r="J586" s="258"/>
      <c r="K586" s="258"/>
      <c r="L586" s="258"/>
      <c r="M586" s="258"/>
    </row>
    <row r="587" spans="1:13" ht="31.5" customHeight="1" x14ac:dyDescent="0.25">
      <c r="A587" s="277"/>
      <c r="B587" s="278" t="s">
        <v>242</v>
      </c>
      <c r="C587" s="279">
        <v>906</v>
      </c>
      <c r="D587" s="280">
        <v>501</v>
      </c>
      <c r="E587" s="481" t="s">
        <v>530</v>
      </c>
      <c r="F587" s="281" t="s">
        <v>243</v>
      </c>
      <c r="G587" s="282">
        <v>3905.884</v>
      </c>
      <c r="H587" s="282">
        <v>0</v>
      </c>
      <c r="I587" s="283">
        <v>0</v>
      </c>
      <c r="J587" s="258"/>
      <c r="K587" s="258"/>
      <c r="L587" s="258"/>
      <c r="M587" s="258"/>
    </row>
    <row r="588" spans="1:13" ht="63" customHeight="1" x14ac:dyDescent="0.25">
      <c r="A588" s="277"/>
      <c r="B588" s="278" t="s">
        <v>435</v>
      </c>
      <c r="C588" s="279">
        <v>906</v>
      </c>
      <c r="D588" s="280">
        <v>501</v>
      </c>
      <c r="E588" s="481" t="s">
        <v>530</v>
      </c>
      <c r="F588" s="281" t="s">
        <v>436</v>
      </c>
      <c r="G588" s="282">
        <v>2359.8440000000001</v>
      </c>
      <c r="H588" s="282">
        <v>0</v>
      </c>
      <c r="I588" s="283">
        <v>0</v>
      </c>
      <c r="J588" s="258"/>
      <c r="K588" s="258"/>
      <c r="L588" s="258"/>
      <c r="M588" s="258"/>
    </row>
    <row r="589" spans="1:13" ht="110.25" customHeight="1" x14ac:dyDescent="0.25">
      <c r="A589" s="277"/>
      <c r="B589" s="278" t="s">
        <v>445</v>
      </c>
      <c r="C589" s="279">
        <v>906</v>
      </c>
      <c r="D589" s="280">
        <v>501</v>
      </c>
      <c r="E589" s="481" t="s">
        <v>446</v>
      </c>
      <c r="F589" s="281">
        <v>0</v>
      </c>
      <c r="G589" s="282">
        <v>13262.768669999999</v>
      </c>
      <c r="H589" s="282">
        <v>0</v>
      </c>
      <c r="I589" s="283">
        <v>0</v>
      </c>
      <c r="J589" s="258"/>
      <c r="K589" s="258"/>
      <c r="L589" s="258"/>
      <c r="M589" s="258"/>
    </row>
    <row r="590" spans="1:13" ht="31.5" customHeight="1" x14ac:dyDescent="0.25">
      <c r="A590" s="277"/>
      <c r="B590" s="278" t="s">
        <v>242</v>
      </c>
      <c r="C590" s="279">
        <v>906</v>
      </c>
      <c r="D590" s="280">
        <v>501</v>
      </c>
      <c r="E590" s="481" t="s">
        <v>446</v>
      </c>
      <c r="F590" s="281" t="s">
        <v>243</v>
      </c>
      <c r="G590" s="282">
        <v>13262.768669999999</v>
      </c>
      <c r="H590" s="282">
        <v>0</v>
      </c>
      <c r="I590" s="283">
        <v>0</v>
      </c>
      <c r="J590" s="258"/>
      <c r="K590" s="258"/>
      <c r="L590" s="258"/>
      <c r="M590" s="258"/>
    </row>
    <row r="591" spans="1:13" ht="15.75" customHeight="1" x14ac:dyDescent="0.25">
      <c r="A591" s="277"/>
      <c r="B591" s="278" t="s">
        <v>1364</v>
      </c>
      <c r="C591" s="279">
        <v>906</v>
      </c>
      <c r="D591" s="280">
        <v>502</v>
      </c>
      <c r="E591" s="481">
        <v>0</v>
      </c>
      <c r="F591" s="281">
        <v>0</v>
      </c>
      <c r="G591" s="282">
        <v>17290</v>
      </c>
      <c r="H591" s="282">
        <v>0</v>
      </c>
      <c r="I591" s="283">
        <v>0</v>
      </c>
      <c r="J591" s="258"/>
      <c r="K591" s="258"/>
      <c r="L591" s="258"/>
      <c r="M591" s="258"/>
    </row>
    <row r="592" spans="1:13" ht="31.5" customHeight="1" x14ac:dyDescent="0.25">
      <c r="A592" s="277"/>
      <c r="B592" s="278" t="s">
        <v>288</v>
      </c>
      <c r="C592" s="279">
        <v>906</v>
      </c>
      <c r="D592" s="280">
        <v>502</v>
      </c>
      <c r="E592" s="481">
        <v>5220000</v>
      </c>
      <c r="F592" s="281">
        <v>0</v>
      </c>
      <c r="G592" s="282">
        <v>3290</v>
      </c>
      <c r="H592" s="282">
        <v>0</v>
      </c>
      <c r="I592" s="283">
        <v>0</v>
      </c>
      <c r="J592" s="258"/>
      <c r="K592" s="258"/>
      <c r="L592" s="258"/>
      <c r="M592" s="258"/>
    </row>
    <row r="593" spans="1:13" ht="63" customHeight="1" x14ac:dyDescent="0.25">
      <c r="A593" s="277"/>
      <c r="B593" s="278" t="s">
        <v>310</v>
      </c>
      <c r="C593" s="279">
        <v>906</v>
      </c>
      <c r="D593" s="280">
        <v>502</v>
      </c>
      <c r="E593" s="481" t="s">
        <v>311</v>
      </c>
      <c r="F593" s="281">
        <v>0</v>
      </c>
      <c r="G593" s="282">
        <v>3290</v>
      </c>
      <c r="H593" s="282">
        <v>0</v>
      </c>
      <c r="I593" s="283">
        <v>0</v>
      </c>
      <c r="J593" s="258"/>
      <c r="K593" s="258"/>
      <c r="L593" s="258"/>
      <c r="M593" s="258"/>
    </row>
    <row r="594" spans="1:13" ht="31.5" customHeight="1" x14ac:dyDescent="0.25">
      <c r="A594" s="277"/>
      <c r="B594" s="278" t="s">
        <v>242</v>
      </c>
      <c r="C594" s="279">
        <v>906</v>
      </c>
      <c r="D594" s="280">
        <v>502</v>
      </c>
      <c r="E594" s="481" t="s">
        <v>311</v>
      </c>
      <c r="F594" s="281" t="s">
        <v>243</v>
      </c>
      <c r="G594" s="282">
        <v>3290</v>
      </c>
      <c r="H594" s="282">
        <v>0</v>
      </c>
      <c r="I594" s="283">
        <v>0</v>
      </c>
      <c r="J594" s="258"/>
      <c r="K594" s="258"/>
      <c r="L594" s="258"/>
      <c r="M594" s="258"/>
    </row>
    <row r="595" spans="1:13" ht="15.75" customHeight="1" x14ac:dyDescent="0.25">
      <c r="A595" s="277"/>
      <c r="B595" s="278" t="s">
        <v>295</v>
      </c>
      <c r="C595" s="279">
        <v>906</v>
      </c>
      <c r="D595" s="280">
        <v>502</v>
      </c>
      <c r="E595" s="481">
        <v>7950000</v>
      </c>
      <c r="F595" s="281">
        <v>0</v>
      </c>
      <c r="G595" s="282">
        <v>14000</v>
      </c>
      <c r="H595" s="282">
        <v>0</v>
      </c>
      <c r="I595" s="283">
        <v>0</v>
      </c>
      <c r="J595" s="258"/>
      <c r="K595" s="258"/>
      <c r="L595" s="258"/>
      <c r="M595" s="258"/>
    </row>
    <row r="596" spans="1:13" ht="189" customHeight="1" x14ac:dyDescent="0.25">
      <c r="A596" s="277"/>
      <c r="B596" s="278" t="s">
        <v>531</v>
      </c>
      <c r="C596" s="279">
        <v>906</v>
      </c>
      <c r="D596" s="280">
        <v>502</v>
      </c>
      <c r="E596" s="481" t="s">
        <v>532</v>
      </c>
      <c r="F596" s="281">
        <v>0</v>
      </c>
      <c r="G596" s="282">
        <v>14000</v>
      </c>
      <c r="H596" s="282">
        <v>0</v>
      </c>
      <c r="I596" s="283">
        <v>0</v>
      </c>
      <c r="J596" s="258"/>
      <c r="K596" s="258"/>
      <c r="L596" s="258"/>
      <c r="M596" s="258"/>
    </row>
    <row r="597" spans="1:13" ht="31.5" customHeight="1" x14ac:dyDescent="0.25">
      <c r="A597" s="277"/>
      <c r="B597" s="278" t="s">
        <v>242</v>
      </c>
      <c r="C597" s="279">
        <v>906</v>
      </c>
      <c r="D597" s="280">
        <v>502</v>
      </c>
      <c r="E597" s="481" t="s">
        <v>532</v>
      </c>
      <c r="F597" s="281" t="s">
        <v>243</v>
      </c>
      <c r="G597" s="282">
        <v>14000</v>
      </c>
      <c r="H597" s="282">
        <v>0</v>
      </c>
      <c r="I597" s="283">
        <v>0</v>
      </c>
      <c r="J597" s="258"/>
      <c r="K597" s="258"/>
      <c r="L597" s="258"/>
      <c r="M597" s="258"/>
    </row>
    <row r="598" spans="1:13" ht="31.5" customHeight="1" x14ac:dyDescent="0.25">
      <c r="A598" s="277"/>
      <c r="B598" s="278" t="s">
        <v>1366</v>
      </c>
      <c r="C598" s="279">
        <v>906</v>
      </c>
      <c r="D598" s="280">
        <v>505</v>
      </c>
      <c r="E598" s="481">
        <v>0</v>
      </c>
      <c r="F598" s="281">
        <v>0</v>
      </c>
      <c r="G598" s="282">
        <v>5352.1528600000001</v>
      </c>
      <c r="H598" s="282">
        <v>0</v>
      </c>
      <c r="I598" s="283">
        <v>0</v>
      </c>
      <c r="J598" s="258"/>
      <c r="K598" s="258"/>
      <c r="L598" s="258"/>
      <c r="M598" s="258"/>
    </row>
    <row r="599" spans="1:13" ht="47.25" customHeight="1" x14ac:dyDescent="0.25">
      <c r="A599" s="277"/>
      <c r="B599" s="278" t="s">
        <v>524</v>
      </c>
      <c r="C599" s="279">
        <v>906</v>
      </c>
      <c r="D599" s="280">
        <v>505</v>
      </c>
      <c r="E599" s="481">
        <v>900000</v>
      </c>
      <c r="F599" s="281">
        <v>0</v>
      </c>
      <c r="G599" s="282">
        <v>1480.9636399999999</v>
      </c>
      <c r="H599" s="282">
        <v>0</v>
      </c>
      <c r="I599" s="283">
        <v>0</v>
      </c>
      <c r="J599" s="258"/>
      <c r="K599" s="258"/>
      <c r="L599" s="258"/>
      <c r="M599" s="258"/>
    </row>
    <row r="600" spans="1:13" ht="63" customHeight="1" x14ac:dyDescent="0.25">
      <c r="A600" s="277"/>
      <c r="B600" s="278" t="s">
        <v>533</v>
      </c>
      <c r="C600" s="279">
        <v>906</v>
      </c>
      <c r="D600" s="280">
        <v>505</v>
      </c>
      <c r="E600" s="481">
        <v>900100</v>
      </c>
      <c r="F600" s="281">
        <v>0</v>
      </c>
      <c r="G600" s="282">
        <v>1480.9636399999999</v>
      </c>
      <c r="H600" s="282">
        <v>0</v>
      </c>
      <c r="I600" s="283">
        <v>0</v>
      </c>
      <c r="J600" s="258"/>
      <c r="K600" s="258"/>
      <c r="L600" s="258"/>
      <c r="M600" s="258"/>
    </row>
    <row r="601" spans="1:13" ht="63" customHeight="1" x14ac:dyDescent="0.25">
      <c r="A601" s="277"/>
      <c r="B601" s="278" t="s">
        <v>533</v>
      </c>
      <c r="C601" s="279">
        <v>906</v>
      </c>
      <c r="D601" s="280">
        <v>505</v>
      </c>
      <c r="E601" s="481" t="s">
        <v>534</v>
      </c>
      <c r="F601" s="281">
        <v>0</v>
      </c>
      <c r="G601" s="282">
        <v>1480.9636399999999</v>
      </c>
      <c r="H601" s="282">
        <v>0</v>
      </c>
      <c r="I601" s="283">
        <v>0</v>
      </c>
      <c r="J601" s="258"/>
      <c r="K601" s="258"/>
      <c r="L601" s="258"/>
      <c r="M601" s="258"/>
    </row>
    <row r="602" spans="1:13" ht="31.5" customHeight="1" x14ac:dyDescent="0.25">
      <c r="A602" s="277"/>
      <c r="B602" s="278" t="s">
        <v>242</v>
      </c>
      <c r="C602" s="279">
        <v>906</v>
      </c>
      <c r="D602" s="280">
        <v>505</v>
      </c>
      <c r="E602" s="481" t="s">
        <v>534</v>
      </c>
      <c r="F602" s="281" t="s">
        <v>243</v>
      </c>
      <c r="G602" s="282">
        <v>1480.9636399999999</v>
      </c>
      <c r="H602" s="282">
        <v>0</v>
      </c>
      <c r="I602" s="283">
        <v>0</v>
      </c>
      <c r="J602" s="258"/>
      <c r="K602" s="258"/>
      <c r="L602" s="258"/>
      <c r="M602" s="258"/>
    </row>
    <row r="603" spans="1:13" ht="47.25" customHeight="1" x14ac:dyDescent="0.25">
      <c r="A603" s="277"/>
      <c r="B603" s="278" t="s">
        <v>250</v>
      </c>
      <c r="C603" s="279">
        <v>906</v>
      </c>
      <c r="D603" s="280">
        <v>505</v>
      </c>
      <c r="E603" s="481">
        <v>920000</v>
      </c>
      <c r="F603" s="281">
        <v>0</v>
      </c>
      <c r="G603" s="282">
        <v>3774.94922</v>
      </c>
      <c r="H603" s="282">
        <v>0</v>
      </c>
      <c r="I603" s="283">
        <v>0</v>
      </c>
      <c r="J603" s="258"/>
      <c r="K603" s="258"/>
      <c r="L603" s="258"/>
      <c r="M603" s="258"/>
    </row>
    <row r="604" spans="1:13" ht="31.5" customHeight="1" x14ac:dyDescent="0.25">
      <c r="A604" s="277"/>
      <c r="B604" s="278" t="s">
        <v>251</v>
      </c>
      <c r="C604" s="279">
        <v>906</v>
      </c>
      <c r="D604" s="280">
        <v>505</v>
      </c>
      <c r="E604" s="481">
        <v>920300</v>
      </c>
      <c r="F604" s="281">
        <v>0</v>
      </c>
      <c r="G604" s="282">
        <v>3774.94922</v>
      </c>
      <c r="H604" s="282">
        <v>0</v>
      </c>
      <c r="I604" s="283">
        <v>0</v>
      </c>
      <c r="J604" s="258"/>
      <c r="K604" s="258"/>
      <c r="L604" s="258"/>
      <c r="M604" s="258"/>
    </row>
    <row r="605" spans="1:13" ht="31.5" customHeight="1" x14ac:dyDescent="0.25">
      <c r="A605" s="277"/>
      <c r="B605" s="278" t="s">
        <v>535</v>
      </c>
      <c r="C605" s="279">
        <v>906</v>
      </c>
      <c r="D605" s="280">
        <v>505</v>
      </c>
      <c r="E605" s="481" t="s">
        <v>536</v>
      </c>
      <c r="F605" s="281">
        <v>0</v>
      </c>
      <c r="G605" s="282">
        <v>3774.94922</v>
      </c>
      <c r="H605" s="282">
        <v>0</v>
      </c>
      <c r="I605" s="283">
        <v>0</v>
      </c>
      <c r="J605" s="258"/>
      <c r="K605" s="258"/>
      <c r="L605" s="258"/>
      <c r="M605" s="258"/>
    </row>
    <row r="606" spans="1:13" ht="31.5" customHeight="1" x14ac:dyDescent="0.25">
      <c r="A606" s="277"/>
      <c r="B606" s="278" t="s">
        <v>242</v>
      </c>
      <c r="C606" s="279">
        <v>906</v>
      </c>
      <c r="D606" s="280">
        <v>505</v>
      </c>
      <c r="E606" s="481" t="s">
        <v>536</v>
      </c>
      <c r="F606" s="281" t="s">
        <v>243</v>
      </c>
      <c r="G606" s="282">
        <v>30</v>
      </c>
      <c r="H606" s="282">
        <v>0</v>
      </c>
      <c r="I606" s="283">
        <v>0</v>
      </c>
      <c r="J606" s="258"/>
      <c r="K606" s="258"/>
      <c r="L606" s="258"/>
      <c r="M606" s="258"/>
    </row>
    <row r="607" spans="1:13" ht="63" customHeight="1" x14ac:dyDescent="0.25">
      <c r="A607" s="277"/>
      <c r="B607" s="278" t="s">
        <v>435</v>
      </c>
      <c r="C607" s="279">
        <v>906</v>
      </c>
      <c r="D607" s="280">
        <v>505</v>
      </c>
      <c r="E607" s="481" t="s">
        <v>536</v>
      </c>
      <c r="F607" s="281" t="s">
        <v>436</v>
      </c>
      <c r="G607" s="282">
        <v>3744.94922</v>
      </c>
      <c r="H607" s="282">
        <v>0</v>
      </c>
      <c r="I607" s="283">
        <v>0</v>
      </c>
      <c r="J607" s="258"/>
      <c r="K607" s="258"/>
      <c r="L607" s="258"/>
      <c r="M607" s="258"/>
    </row>
    <row r="608" spans="1:13" ht="15.75" customHeight="1" x14ac:dyDescent="0.25">
      <c r="A608" s="277"/>
      <c r="B608" s="278" t="s">
        <v>260</v>
      </c>
      <c r="C608" s="279">
        <v>906</v>
      </c>
      <c r="D608" s="280">
        <v>505</v>
      </c>
      <c r="E608" s="481">
        <v>3520000</v>
      </c>
      <c r="F608" s="281">
        <v>0</v>
      </c>
      <c r="G608" s="282">
        <v>96.24</v>
      </c>
      <c r="H608" s="282">
        <v>0</v>
      </c>
      <c r="I608" s="283">
        <v>0</v>
      </c>
      <c r="J608" s="258"/>
      <c r="K608" s="258"/>
      <c r="L608" s="258"/>
      <c r="M608" s="258"/>
    </row>
    <row r="609" spans="1:13" ht="78.75" customHeight="1" x14ac:dyDescent="0.25">
      <c r="A609" s="277"/>
      <c r="B609" s="278" t="s">
        <v>537</v>
      </c>
      <c r="C609" s="279">
        <v>906</v>
      </c>
      <c r="D609" s="280">
        <v>505</v>
      </c>
      <c r="E609" s="481">
        <v>3520500</v>
      </c>
      <c r="F609" s="281">
        <v>0</v>
      </c>
      <c r="G609" s="282">
        <v>96.24</v>
      </c>
      <c r="H609" s="282">
        <v>0</v>
      </c>
      <c r="I609" s="283">
        <v>0</v>
      </c>
      <c r="J609" s="258"/>
      <c r="K609" s="258"/>
      <c r="L609" s="258"/>
      <c r="M609" s="258"/>
    </row>
    <row r="610" spans="1:13" ht="78.75" customHeight="1" x14ac:dyDescent="0.25">
      <c r="A610" s="277"/>
      <c r="B610" s="278" t="s">
        <v>537</v>
      </c>
      <c r="C610" s="279">
        <v>906</v>
      </c>
      <c r="D610" s="280">
        <v>505</v>
      </c>
      <c r="E610" s="481" t="s">
        <v>538</v>
      </c>
      <c r="F610" s="281">
        <v>0</v>
      </c>
      <c r="G610" s="282">
        <v>96.24</v>
      </c>
      <c r="H610" s="282">
        <v>0</v>
      </c>
      <c r="I610" s="283">
        <v>0</v>
      </c>
      <c r="J610" s="258"/>
      <c r="K610" s="258"/>
      <c r="L610" s="258"/>
      <c r="M610" s="258"/>
    </row>
    <row r="611" spans="1:13" ht="31.5" customHeight="1" x14ac:dyDescent="0.25">
      <c r="A611" s="277"/>
      <c r="B611" s="278" t="s">
        <v>242</v>
      </c>
      <c r="C611" s="279">
        <v>906</v>
      </c>
      <c r="D611" s="280">
        <v>505</v>
      </c>
      <c r="E611" s="481" t="s">
        <v>538</v>
      </c>
      <c r="F611" s="281" t="s">
        <v>243</v>
      </c>
      <c r="G611" s="282">
        <v>96.24</v>
      </c>
      <c r="H611" s="282">
        <v>0</v>
      </c>
      <c r="I611" s="283">
        <v>0</v>
      </c>
      <c r="J611" s="258"/>
      <c r="K611" s="258"/>
      <c r="L611" s="258"/>
      <c r="M611" s="258"/>
    </row>
    <row r="612" spans="1:13" ht="31.5" customHeight="1" x14ac:dyDescent="0.25">
      <c r="A612" s="277"/>
      <c r="B612" s="278" t="s">
        <v>1384</v>
      </c>
      <c r="C612" s="279">
        <v>906</v>
      </c>
      <c r="D612" s="280">
        <v>1006</v>
      </c>
      <c r="E612" s="481">
        <v>0</v>
      </c>
      <c r="F612" s="281">
        <v>0</v>
      </c>
      <c r="G612" s="282">
        <v>1.4</v>
      </c>
      <c r="H612" s="282">
        <v>0</v>
      </c>
      <c r="I612" s="283">
        <v>0</v>
      </c>
      <c r="J612" s="258"/>
      <c r="K612" s="258"/>
      <c r="L612" s="258"/>
      <c r="M612" s="258"/>
    </row>
    <row r="613" spans="1:13" ht="31.5" customHeight="1" x14ac:dyDescent="0.25">
      <c r="A613" s="277"/>
      <c r="B613" s="278" t="s">
        <v>497</v>
      </c>
      <c r="C613" s="279">
        <v>906</v>
      </c>
      <c r="D613" s="280">
        <v>1006</v>
      </c>
      <c r="E613" s="481">
        <v>5140000</v>
      </c>
      <c r="F613" s="281">
        <v>0</v>
      </c>
      <c r="G613" s="282">
        <v>1.4</v>
      </c>
      <c r="H613" s="282">
        <v>0</v>
      </c>
      <c r="I613" s="283">
        <v>0</v>
      </c>
      <c r="J613" s="258"/>
      <c r="K613" s="258"/>
      <c r="L613" s="258"/>
      <c r="M613" s="258"/>
    </row>
    <row r="614" spans="1:13" ht="31.5" customHeight="1" x14ac:dyDescent="0.25">
      <c r="A614" s="277"/>
      <c r="B614" s="278" t="s">
        <v>498</v>
      </c>
      <c r="C614" s="279">
        <v>906</v>
      </c>
      <c r="D614" s="280">
        <v>1006</v>
      </c>
      <c r="E614" s="481">
        <v>5140100</v>
      </c>
      <c r="F614" s="281">
        <v>0</v>
      </c>
      <c r="G614" s="282">
        <v>1.4</v>
      </c>
      <c r="H614" s="282">
        <v>0</v>
      </c>
      <c r="I614" s="283">
        <v>0</v>
      </c>
      <c r="J614" s="258"/>
      <c r="K614" s="258"/>
      <c r="L614" s="258"/>
      <c r="M614" s="258"/>
    </row>
    <row r="615" spans="1:13" ht="88.5" customHeight="1" x14ac:dyDescent="0.25">
      <c r="A615" s="277"/>
      <c r="B615" s="278" t="s">
        <v>539</v>
      </c>
      <c r="C615" s="279">
        <v>906</v>
      </c>
      <c r="D615" s="280">
        <v>1006</v>
      </c>
      <c r="E615" s="481" t="s">
        <v>540</v>
      </c>
      <c r="F615" s="281">
        <v>0</v>
      </c>
      <c r="G615" s="282">
        <v>1.4</v>
      </c>
      <c r="H615" s="282">
        <v>0</v>
      </c>
      <c r="I615" s="283">
        <v>0</v>
      </c>
      <c r="J615" s="258"/>
      <c r="K615" s="258"/>
      <c r="L615" s="258"/>
      <c r="M615" s="258"/>
    </row>
    <row r="616" spans="1:13" ht="31.5" customHeight="1" x14ac:dyDescent="0.25">
      <c r="A616" s="277"/>
      <c r="B616" s="278" t="s">
        <v>481</v>
      </c>
      <c r="C616" s="279">
        <v>906</v>
      </c>
      <c r="D616" s="280">
        <v>1006</v>
      </c>
      <c r="E616" s="481" t="s">
        <v>540</v>
      </c>
      <c r="F616" s="281" t="s">
        <v>482</v>
      </c>
      <c r="G616" s="282">
        <v>1.4</v>
      </c>
      <c r="H616" s="282">
        <v>0</v>
      </c>
      <c r="I616" s="283">
        <v>0</v>
      </c>
      <c r="J616" s="258"/>
      <c r="K616" s="258"/>
      <c r="L616" s="258"/>
      <c r="M616" s="258"/>
    </row>
    <row r="617" spans="1:13" ht="47.25" customHeight="1" x14ac:dyDescent="0.25">
      <c r="A617" s="270" t="s">
        <v>1164</v>
      </c>
      <c r="B617" s="271" t="s">
        <v>1143</v>
      </c>
      <c r="C617" s="272">
        <v>907</v>
      </c>
      <c r="D617" s="273">
        <v>0</v>
      </c>
      <c r="E617" s="480">
        <v>0</v>
      </c>
      <c r="F617" s="274">
        <v>0</v>
      </c>
      <c r="G617" s="275">
        <v>2344442.9315699995</v>
      </c>
      <c r="H617" s="275">
        <v>70015.13698000001</v>
      </c>
      <c r="I617" s="276">
        <v>840.81695999999999</v>
      </c>
      <c r="J617" s="258"/>
      <c r="K617" s="258"/>
      <c r="L617" s="258"/>
      <c r="M617" s="258"/>
    </row>
    <row r="618" spans="1:13" ht="78.75" customHeight="1" x14ac:dyDescent="0.25">
      <c r="A618" s="277"/>
      <c r="B618" s="278" t="s">
        <v>1347</v>
      </c>
      <c r="C618" s="279">
        <v>907</v>
      </c>
      <c r="D618" s="280">
        <v>104</v>
      </c>
      <c r="E618" s="481">
        <v>0</v>
      </c>
      <c r="F618" s="281">
        <v>0</v>
      </c>
      <c r="G618" s="282">
        <v>28064.391919999998</v>
      </c>
      <c r="H618" s="282">
        <v>21019.038390000002</v>
      </c>
      <c r="I618" s="283">
        <v>0</v>
      </c>
      <c r="J618" s="258"/>
      <c r="K618" s="258"/>
      <c r="L618" s="258"/>
      <c r="M618" s="258"/>
    </row>
    <row r="619" spans="1:13" ht="31.5" customHeight="1" x14ac:dyDescent="0.25">
      <c r="A619" s="277"/>
      <c r="B619" s="278" t="s">
        <v>235</v>
      </c>
      <c r="C619" s="279">
        <v>907</v>
      </c>
      <c r="D619" s="280">
        <v>104</v>
      </c>
      <c r="E619" s="481">
        <v>20000</v>
      </c>
      <c r="F619" s="281">
        <v>0</v>
      </c>
      <c r="G619" s="282">
        <v>28064.391919999998</v>
      </c>
      <c r="H619" s="282">
        <v>21019.038390000002</v>
      </c>
      <c r="I619" s="283">
        <v>0</v>
      </c>
      <c r="J619" s="258"/>
      <c r="K619" s="258"/>
      <c r="L619" s="258"/>
      <c r="M619" s="258"/>
    </row>
    <row r="620" spans="1:13" ht="15.75" customHeight="1" x14ac:dyDescent="0.25">
      <c r="A620" s="277"/>
      <c r="B620" s="278" t="s">
        <v>236</v>
      </c>
      <c r="C620" s="279">
        <v>907</v>
      </c>
      <c r="D620" s="280">
        <v>104</v>
      </c>
      <c r="E620" s="481">
        <v>20400</v>
      </c>
      <c r="F620" s="281">
        <v>0</v>
      </c>
      <c r="G620" s="282">
        <v>28064.391919999998</v>
      </c>
      <c r="H620" s="282">
        <v>21019.038390000002</v>
      </c>
      <c r="I620" s="283">
        <v>0</v>
      </c>
      <c r="J620" s="258"/>
      <c r="K620" s="258"/>
      <c r="L620" s="258"/>
      <c r="M620" s="258"/>
    </row>
    <row r="621" spans="1:13" ht="15.75" customHeight="1" x14ac:dyDescent="0.25">
      <c r="A621" s="277"/>
      <c r="B621" s="278" t="s">
        <v>237</v>
      </c>
      <c r="C621" s="279">
        <v>907</v>
      </c>
      <c r="D621" s="280">
        <v>104</v>
      </c>
      <c r="E621" s="481" t="s">
        <v>238</v>
      </c>
      <c r="F621" s="281" t="s">
        <v>239</v>
      </c>
      <c r="G621" s="282">
        <v>26133.451990000001</v>
      </c>
      <c r="H621" s="282">
        <v>21019.038390000002</v>
      </c>
      <c r="I621" s="283">
        <v>0</v>
      </c>
      <c r="J621" s="258"/>
      <c r="K621" s="258"/>
      <c r="L621" s="258"/>
      <c r="M621" s="258"/>
    </row>
    <row r="622" spans="1:13" ht="31.5" customHeight="1" x14ac:dyDescent="0.25">
      <c r="A622" s="277"/>
      <c r="B622" s="278" t="s">
        <v>240</v>
      </c>
      <c r="C622" s="279">
        <v>907</v>
      </c>
      <c r="D622" s="280">
        <v>104</v>
      </c>
      <c r="E622" s="481" t="s">
        <v>238</v>
      </c>
      <c r="F622" s="281" t="s">
        <v>241</v>
      </c>
      <c r="G622" s="282">
        <v>1266.2316499999999</v>
      </c>
      <c r="H622" s="282">
        <v>0</v>
      </c>
      <c r="I622" s="283">
        <v>0</v>
      </c>
      <c r="J622" s="258"/>
      <c r="K622" s="258"/>
      <c r="L622" s="258"/>
      <c r="M622" s="258"/>
    </row>
    <row r="623" spans="1:13" ht="31.5" customHeight="1" x14ac:dyDescent="0.25">
      <c r="A623" s="277"/>
      <c r="B623" s="278" t="s">
        <v>242</v>
      </c>
      <c r="C623" s="279">
        <v>907</v>
      </c>
      <c r="D623" s="280">
        <v>104</v>
      </c>
      <c r="E623" s="481" t="s">
        <v>238</v>
      </c>
      <c r="F623" s="281" t="s">
        <v>243</v>
      </c>
      <c r="G623" s="282">
        <v>664.70828000000006</v>
      </c>
      <c r="H623" s="282">
        <v>0</v>
      </c>
      <c r="I623" s="283">
        <v>0</v>
      </c>
      <c r="J623" s="258"/>
      <c r="K623" s="258"/>
      <c r="L623" s="258"/>
      <c r="M623" s="258"/>
    </row>
    <row r="624" spans="1:13" ht="15.75" customHeight="1" x14ac:dyDescent="0.25">
      <c r="A624" s="277"/>
      <c r="B624" s="278" t="s">
        <v>1351</v>
      </c>
      <c r="C624" s="279">
        <v>907</v>
      </c>
      <c r="D624" s="280">
        <v>113</v>
      </c>
      <c r="E624" s="481">
        <v>0</v>
      </c>
      <c r="F624" s="281">
        <v>0</v>
      </c>
      <c r="G624" s="282">
        <v>3128.6150000000002</v>
      </c>
      <c r="H624" s="282">
        <v>2385.3910000000001</v>
      </c>
      <c r="I624" s="283">
        <v>0</v>
      </c>
      <c r="J624" s="258"/>
      <c r="K624" s="258"/>
      <c r="L624" s="258"/>
      <c r="M624" s="258"/>
    </row>
    <row r="625" spans="1:13" ht="31.5" customHeight="1" x14ac:dyDescent="0.25">
      <c r="A625" s="277"/>
      <c r="B625" s="278" t="s">
        <v>284</v>
      </c>
      <c r="C625" s="279">
        <v>907</v>
      </c>
      <c r="D625" s="280">
        <v>113</v>
      </c>
      <c r="E625" s="481">
        <v>930000</v>
      </c>
      <c r="F625" s="281">
        <v>0</v>
      </c>
      <c r="G625" s="282">
        <v>3128.6150000000002</v>
      </c>
      <c r="H625" s="282">
        <v>2385.3910000000001</v>
      </c>
      <c r="I625" s="283">
        <v>0</v>
      </c>
      <c r="J625" s="258"/>
      <c r="K625" s="258"/>
      <c r="L625" s="258"/>
      <c r="M625" s="258"/>
    </row>
    <row r="626" spans="1:13" ht="31.5" customHeight="1" x14ac:dyDescent="0.25">
      <c r="A626" s="277"/>
      <c r="B626" s="278" t="s">
        <v>285</v>
      </c>
      <c r="C626" s="279">
        <v>907</v>
      </c>
      <c r="D626" s="280">
        <v>113</v>
      </c>
      <c r="E626" s="481">
        <v>939900</v>
      </c>
      <c r="F626" s="281">
        <v>0</v>
      </c>
      <c r="G626" s="282">
        <v>3128.6150000000002</v>
      </c>
      <c r="H626" s="282">
        <v>2385.3910000000001</v>
      </c>
      <c r="I626" s="283">
        <v>0</v>
      </c>
      <c r="J626" s="258"/>
      <c r="K626" s="258"/>
      <c r="L626" s="258"/>
      <c r="M626" s="258"/>
    </row>
    <row r="627" spans="1:13" ht="47.25" customHeight="1" x14ac:dyDescent="0.25">
      <c r="A627" s="277"/>
      <c r="B627" s="278" t="s">
        <v>286</v>
      </c>
      <c r="C627" s="279">
        <v>907</v>
      </c>
      <c r="D627" s="280">
        <v>113</v>
      </c>
      <c r="E627" s="481" t="s">
        <v>287</v>
      </c>
      <c r="F627" s="281">
        <v>0</v>
      </c>
      <c r="G627" s="282">
        <v>3128.6150000000002</v>
      </c>
      <c r="H627" s="282">
        <v>2385.3910000000001</v>
      </c>
      <c r="I627" s="283">
        <v>0</v>
      </c>
      <c r="J627" s="258"/>
      <c r="K627" s="258"/>
      <c r="L627" s="258"/>
      <c r="M627" s="258"/>
    </row>
    <row r="628" spans="1:13" ht="15.75" customHeight="1" x14ac:dyDescent="0.25">
      <c r="A628" s="277"/>
      <c r="B628" s="278" t="s">
        <v>237</v>
      </c>
      <c r="C628" s="279">
        <v>907</v>
      </c>
      <c r="D628" s="280">
        <v>113</v>
      </c>
      <c r="E628" s="481" t="s">
        <v>287</v>
      </c>
      <c r="F628" s="281" t="s">
        <v>239</v>
      </c>
      <c r="G628" s="282">
        <v>3038.6150000000002</v>
      </c>
      <c r="H628" s="282">
        <v>2385.3910000000001</v>
      </c>
      <c r="I628" s="283">
        <v>0</v>
      </c>
      <c r="J628" s="258"/>
      <c r="K628" s="258"/>
      <c r="L628" s="258"/>
      <c r="M628" s="258"/>
    </row>
    <row r="629" spans="1:13" ht="31.5" customHeight="1" x14ac:dyDescent="0.25">
      <c r="A629" s="277"/>
      <c r="B629" s="278" t="s">
        <v>240</v>
      </c>
      <c r="C629" s="279">
        <v>907</v>
      </c>
      <c r="D629" s="280">
        <v>113</v>
      </c>
      <c r="E629" s="481" t="s">
        <v>287</v>
      </c>
      <c r="F629" s="281" t="s">
        <v>241</v>
      </c>
      <c r="G629" s="282">
        <v>90</v>
      </c>
      <c r="H629" s="282">
        <v>0</v>
      </c>
      <c r="I629" s="283">
        <v>0</v>
      </c>
      <c r="J629" s="258"/>
      <c r="K629" s="258"/>
      <c r="L629" s="258"/>
      <c r="M629" s="258"/>
    </row>
    <row r="630" spans="1:13" ht="63" customHeight="1" x14ac:dyDescent="0.25">
      <c r="A630" s="277"/>
      <c r="B630" s="278" t="s">
        <v>1353</v>
      </c>
      <c r="C630" s="279">
        <v>907</v>
      </c>
      <c r="D630" s="280">
        <v>309</v>
      </c>
      <c r="E630" s="481">
        <v>0</v>
      </c>
      <c r="F630" s="281">
        <v>0</v>
      </c>
      <c r="G630" s="282">
        <v>79.112049999999996</v>
      </c>
      <c r="H630" s="282">
        <v>0</v>
      </c>
      <c r="I630" s="283">
        <v>0</v>
      </c>
      <c r="J630" s="258"/>
      <c r="K630" s="258"/>
      <c r="L630" s="258"/>
      <c r="M630" s="258"/>
    </row>
    <row r="631" spans="1:13" ht="47.25" customHeight="1" x14ac:dyDescent="0.25">
      <c r="A631" s="277"/>
      <c r="B631" s="278" t="s">
        <v>541</v>
      </c>
      <c r="C631" s="279">
        <v>907</v>
      </c>
      <c r="D631" s="280">
        <v>309</v>
      </c>
      <c r="E631" s="481">
        <v>2180000</v>
      </c>
      <c r="F631" s="281">
        <v>0</v>
      </c>
      <c r="G631" s="282">
        <v>79.112049999999996</v>
      </c>
      <c r="H631" s="282">
        <v>0</v>
      </c>
      <c r="I631" s="283">
        <v>0</v>
      </c>
      <c r="J631" s="258"/>
      <c r="K631" s="258"/>
      <c r="L631" s="258"/>
      <c r="M631" s="258"/>
    </row>
    <row r="632" spans="1:13" ht="63" customHeight="1" x14ac:dyDescent="0.25">
      <c r="A632" s="277"/>
      <c r="B632" s="278" t="s">
        <v>542</v>
      </c>
      <c r="C632" s="279">
        <v>907</v>
      </c>
      <c r="D632" s="280">
        <v>309</v>
      </c>
      <c r="E632" s="481">
        <v>2180100</v>
      </c>
      <c r="F632" s="281">
        <v>0</v>
      </c>
      <c r="G632" s="282">
        <v>79.112049999999996</v>
      </c>
      <c r="H632" s="282">
        <v>0</v>
      </c>
      <c r="I632" s="283">
        <v>0</v>
      </c>
      <c r="J632" s="258"/>
      <c r="K632" s="258"/>
      <c r="L632" s="258"/>
      <c r="M632" s="258"/>
    </row>
    <row r="633" spans="1:13" ht="31.5" customHeight="1" x14ac:dyDescent="0.25">
      <c r="A633" s="277"/>
      <c r="B633" s="278" t="s">
        <v>242</v>
      </c>
      <c r="C633" s="279">
        <v>907</v>
      </c>
      <c r="D633" s="280">
        <v>309</v>
      </c>
      <c r="E633" s="481" t="s">
        <v>543</v>
      </c>
      <c r="F633" s="281" t="s">
        <v>243</v>
      </c>
      <c r="G633" s="282">
        <v>79.112049999999996</v>
      </c>
      <c r="H633" s="282">
        <v>0</v>
      </c>
      <c r="I633" s="283">
        <v>0</v>
      </c>
      <c r="J633" s="258"/>
      <c r="K633" s="258"/>
      <c r="L633" s="258"/>
      <c r="M633" s="258"/>
    </row>
    <row r="634" spans="1:13" ht="15.75" customHeight="1" x14ac:dyDescent="0.25">
      <c r="A634" s="277"/>
      <c r="B634" s="278" t="s">
        <v>1357</v>
      </c>
      <c r="C634" s="279">
        <v>907</v>
      </c>
      <c r="D634" s="280">
        <v>407</v>
      </c>
      <c r="E634" s="481">
        <v>0</v>
      </c>
      <c r="F634" s="281">
        <v>0</v>
      </c>
      <c r="G634" s="282">
        <v>3312.7466200000003</v>
      </c>
      <c r="H634" s="282">
        <v>0</v>
      </c>
      <c r="I634" s="283">
        <v>0</v>
      </c>
      <c r="J634" s="258"/>
      <c r="K634" s="258"/>
      <c r="L634" s="258"/>
      <c r="M634" s="258"/>
    </row>
    <row r="635" spans="1:13" ht="15.75" customHeight="1" x14ac:dyDescent="0.25">
      <c r="A635" s="277"/>
      <c r="B635" s="278" t="s">
        <v>544</v>
      </c>
      <c r="C635" s="279">
        <v>907</v>
      </c>
      <c r="D635" s="280">
        <v>407</v>
      </c>
      <c r="E635" s="481">
        <v>2920000</v>
      </c>
      <c r="F635" s="281">
        <v>0</v>
      </c>
      <c r="G635" s="282">
        <v>3312.7466200000003</v>
      </c>
      <c r="H635" s="282">
        <v>0</v>
      </c>
      <c r="I635" s="283">
        <v>0</v>
      </c>
      <c r="J635" s="258"/>
      <c r="K635" s="258"/>
      <c r="L635" s="258"/>
      <c r="M635" s="258"/>
    </row>
    <row r="636" spans="1:13" ht="31.5" customHeight="1" x14ac:dyDescent="0.25">
      <c r="A636" s="277"/>
      <c r="B636" s="278" t="s">
        <v>545</v>
      </c>
      <c r="C636" s="279">
        <v>907</v>
      </c>
      <c r="D636" s="280">
        <v>407</v>
      </c>
      <c r="E636" s="481">
        <v>2920300</v>
      </c>
      <c r="F636" s="281">
        <v>0</v>
      </c>
      <c r="G636" s="282">
        <v>3312.7466200000003</v>
      </c>
      <c r="H636" s="282">
        <v>0</v>
      </c>
      <c r="I636" s="283">
        <v>0</v>
      </c>
      <c r="J636" s="258"/>
      <c r="K636" s="258"/>
      <c r="L636" s="258"/>
      <c r="M636" s="258"/>
    </row>
    <row r="637" spans="1:13" ht="31.5" customHeight="1" x14ac:dyDescent="0.25">
      <c r="A637" s="277"/>
      <c r="B637" s="278" t="s">
        <v>242</v>
      </c>
      <c r="C637" s="279">
        <v>907</v>
      </c>
      <c r="D637" s="280">
        <v>407</v>
      </c>
      <c r="E637" s="481" t="s">
        <v>546</v>
      </c>
      <c r="F637" s="281" t="s">
        <v>243</v>
      </c>
      <c r="G637" s="282">
        <v>3312.7466200000003</v>
      </c>
      <c r="H637" s="282">
        <v>0</v>
      </c>
      <c r="I637" s="283">
        <v>0</v>
      </c>
      <c r="J637" s="258"/>
      <c r="K637" s="258"/>
      <c r="L637" s="258"/>
      <c r="M637" s="258"/>
    </row>
    <row r="638" spans="1:13" ht="15.75" customHeight="1" x14ac:dyDescent="0.25">
      <c r="A638" s="277"/>
      <c r="B638" s="278" t="s">
        <v>1358</v>
      </c>
      <c r="C638" s="279">
        <v>907</v>
      </c>
      <c r="D638" s="280">
        <v>408</v>
      </c>
      <c r="E638" s="481">
        <v>0</v>
      </c>
      <c r="F638" s="281">
        <v>0</v>
      </c>
      <c r="G638" s="282">
        <v>207644.68338999999</v>
      </c>
      <c r="H638" s="282">
        <v>0</v>
      </c>
      <c r="I638" s="283">
        <v>0</v>
      </c>
      <c r="J638" s="258"/>
      <c r="K638" s="258"/>
      <c r="L638" s="258"/>
      <c r="M638" s="258"/>
    </row>
    <row r="639" spans="1:13" ht="15.75" customHeight="1" x14ac:dyDescent="0.25">
      <c r="A639" s="277"/>
      <c r="B639" s="278" t="s">
        <v>547</v>
      </c>
      <c r="C639" s="279">
        <v>907</v>
      </c>
      <c r="D639" s="280">
        <v>408</v>
      </c>
      <c r="E639" s="481">
        <v>3030000</v>
      </c>
      <c r="F639" s="281">
        <v>0</v>
      </c>
      <c r="G639" s="282">
        <v>48992.577830000002</v>
      </c>
      <c r="H639" s="282">
        <v>0</v>
      </c>
      <c r="I639" s="283">
        <v>0</v>
      </c>
      <c r="J639" s="258"/>
      <c r="K639" s="258"/>
      <c r="L639" s="258"/>
      <c r="M639" s="258"/>
    </row>
    <row r="640" spans="1:13" ht="31.5" customHeight="1" x14ac:dyDescent="0.25">
      <c r="A640" s="277"/>
      <c r="B640" s="278" t="s">
        <v>548</v>
      </c>
      <c r="C640" s="279">
        <v>907</v>
      </c>
      <c r="D640" s="280">
        <v>408</v>
      </c>
      <c r="E640" s="481">
        <v>3030200</v>
      </c>
      <c r="F640" s="281">
        <v>0</v>
      </c>
      <c r="G640" s="282">
        <v>48992.577830000002</v>
      </c>
      <c r="H640" s="282">
        <v>0</v>
      </c>
      <c r="I640" s="283">
        <v>0</v>
      </c>
      <c r="J640" s="258"/>
      <c r="K640" s="258"/>
      <c r="L640" s="258"/>
      <c r="M640" s="258"/>
    </row>
    <row r="641" spans="1:13" ht="94.5" customHeight="1" x14ac:dyDescent="0.25">
      <c r="A641" s="277"/>
      <c r="B641" s="278" t="s">
        <v>549</v>
      </c>
      <c r="C641" s="279">
        <v>907</v>
      </c>
      <c r="D641" s="280">
        <v>408</v>
      </c>
      <c r="E641" s="481" t="s">
        <v>550</v>
      </c>
      <c r="F641" s="281">
        <v>0</v>
      </c>
      <c r="G641" s="282">
        <v>26710.310640000003</v>
      </c>
      <c r="H641" s="282">
        <v>0</v>
      </c>
      <c r="I641" s="283">
        <v>0</v>
      </c>
      <c r="J641" s="258"/>
      <c r="K641" s="258"/>
      <c r="L641" s="258"/>
      <c r="M641" s="258"/>
    </row>
    <row r="642" spans="1:13" ht="63" customHeight="1" x14ac:dyDescent="0.25">
      <c r="A642" s="277"/>
      <c r="B642" s="278" t="s">
        <v>342</v>
      </c>
      <c r="C642" s="279">
        <v>907</v>
      </c>
      <c r="D642" s="280">
        <v>408</v>
      </c>
      <c r="E642" s="481" t="s">
        <v>550</v>
      </c>
      <c r="F642" s="281" t="s">
        <v>343</v>
      </c>
      <c r="G642" s="282">
        <v>26710.310640000003</v>
      </c>
      <c r="H642" s="282">
        <v>0</v>
      </c>
      <c r="I642" s="283">
        <v>0</v>
      </c>
      <c r="J642" s="258"/>
      <c r="K642" s="258"/>
      <c r="L642" s="258"/>
      <c r="M642" s="258"/>
    </row>
    <row r="643" spans="1:13" ht="94.5" customHeight="1" x14ac:dyDescent="0.25">
      <c r="A643" s="277"/>
      <c r="B643" s="278" t="s">
        <v>551</v>
      </c>
      <c r="C643" s="279">
        <v>907</v>
      </c>
      <c r="D643" s="280">
        <v>408</v>
      </c>
      <c r="E643" s="481" t="s">
        <v>552</v>
      </c>
      <c r="F643" s="281">
        <v>0</v>
      </c>
      <c r="G643" s="282">
        <v>16611.309450000001</v>
      </c>
      <c r="H643" s="282">
        <v>0</v>
      </c>
      <c r="I643" s="283">
        <v>0</v>
      </c>
      <c r="J643" s="258"/>
      <c r="K643" s="258"/>
      <c r="L643" s="258"/>
      <c r="M643" s="258"/>
    </row>
    <row r="644" spans="1:13" ht="63" customHeight="1" x14ac:dyDescent="0.25">
      <c r="A644" s="277"/>
      <c r="B644" s="278" t="s">
        <v>342</v>
      </c>
      <c r="C644" s="279">
        <v>907</v>
      </c>
      <c r="D644" s="280">
        <v>408</v>
      </c>
      <c r="E644" s="481" t="s">
        <v>552</v>
      </c>
      <c r="F644" s="281" t="s">
        <v>343</v>
      </c>
      <c r="G644" s="282">
        <v>16611.309450000001</v>
      </c>
      <c r="H644" s="282">
        <v>0</v>
      </c>
      <c r="I644" s="283">
        <v>0</v>
      </c>
      <c r="J644" s="258"/>
      <c r="K644" s="258"/>
      <c r="L644" s="258"/>
      <c r="M644" s="258"/>
    </row>
    <row r="645" spans="1:13" ht="78.75" customHeight="1" x14ac:dyDescent="0.25">
      <c r="A645" s="277"/>
      <c r="B645" s="278" t="s">
        <v>553</v>
      </c>
      <c r="C645" s="279">
        <v>907</v>
      </c>
      <c r="D645" s="280">
        <v>408</v>
      </c>
      <c r="E645" s="481" t="s">
        <v>554</v>
      </c>
      <c r="F645" s="281">
        <v>0</v>
      </c>
      <c r="G645" s="282">
        <v>5670.9577399999998</v>
      </c>
      <c r="H645" s="282">
        <v>0</v>
      </c>
      <c r="I645" s="283">
        <v>0</v>
      </c>
      <c r="J645" s="258"/>
      <c r="K645" s="258"/>
      <c r="L645" s="258"/>
      <c r="M645" s="258"/>
    </row>
    <row r="646" spans="1:13" ht="63" customHeight="1" x14ac:dyDescent="0.25">
      <c r="A646" s="277"/>
      <c r="B646" s="278" t="s">
        <v>342</v>
      </c>
      <c r="C646" s="279">
        <v>907</v>
      </c>
      <c r="D646" s="280">
        <v>408</v>
      </c>
      <c r="E646" s="481" t="s">
        <v>554</v>
      </c>
      <c r="F646" s="281" t="s">
        <v>343</v>
      </c>
      <c r="G646" s="282">
        <v>5670.9577399999998</v>
      </c>
      <c r="H646" s="282">
        <v>0</v>
      </c>
      <c r="I646" s="283">
        <v>0</v>
      </c>
      <c r="J646" s="258"/>
      <c r="K646" s="258"/>
      <c r="L646" s="258"/>
      <c r="M646" s="258"/>
    </row>
    <row r="647" spans="1:13" ht="47.25" customHeight="1" x14ac:dyDescent="0.25">
      <c r="A647" s="277"/>
      <c r="B647" s="278" t="s">
        <v>370</v>
      </c>
      <c r="C647" s="279">
        <v>907</v>
      </c>
      <c r="D647" s="280">
        <v>408</v>
      </c>
      <c r="E647" s="481">
        <v>5210000</v>
      </c>
      <c r="F647" s="281">
        <v>0</v>
      </c>
      <c r="G647" s="282">
        <v>158652.10556</v>
      </c>
      <c r="H647" s="282">
        <v>0</v>
      </c>
      <c r="I647" s="283">
        <v>0</v>
      </c>
      <c r="J647" s="258"/>
      <c r="K647" s="258"/>
      <c r="L647" s="258"/>
      <c r="M647" s="258"/>
    </row>
    <row r="648" spans="1:13" ht="31.5" customHeight="1" x14ac:dyDescent="0.25">
      <c r="A648" s="277"/>
      <c r="B648" s="278" t="s">
        <v>374</v>
      </c>
      <c r="C648" s="279">
        <v>907</v>
      </c>
      <c r="D648" s="280">
        <v>408</v>
      </c>
      <c r="E648" s="481">
        <v>5210200</v>
      </c>
      <c r="F648" s="281">
        <v>0</v>
      </c>
      <c r="G648" s="282">
        <v>158652.10556</v>
      </c>
      <c r="H648" s="282">
        <v>0</v>
      </c>
      <c r="I648" s="283">
        <v>0</v>
      </c>
      <c r="J648" s="258"/>
      <c r="K648" s="258"/>
      <c r="L648" s="258"/>
      <c r="M648" s="258"/>
    </row>
    <row r="649" spans="1:13" ht="110.25" customHeight="1" x14ac:dyDescent="0.25">
      <c r="A649" s="277"/>
      <c r="B649" s="278" t="s">
        <v>555</v>
      </c>
      <c r="C649" s="279">
        <v>907</v>
      </c>
      <c r="D649" s="280">
        <v>408</v>
      </c>
      <c r="E649" s="481" t="s">
        <v>556</v>
      </c>
      <c r="F649" s="281">
        <v>0</v>
      </c>
      <c r="G649" s="282">
        <v>158652.10556</v>
      </c>
      <c r="H649" s="282">
        <v>0</v>
      </c>
      <c r="I649" s="283">
        <v>0</v>
      </c>
      <c r="J649" s="258"/>
      <c r="K649" s="258"/>
      <c r="L649" s="258"/>
      <c r="M649" s="258"/>
    </row>
    <row r="650" spans="1:13" ht="63" customHeight="1" x14ac:dyDescent="0.25">
      <c r="A650" s="277"/>
      <c r="B650" s="278" t="s">
        <v>342</v>
      </c>
      <c r="C650" s="279">
        <v>907</v>
      </c>
      <c r="D650" s="280">
        <v>408</v>
      </c>
      <c r="E650" s="481" t="s">
        <v>556</v>
      </c>
      <c r="F650" s="281" t="s">
        <v>343</v>
      </c>
      <c r="G650" s="282">
        <v>158652.10556</v>
      </c>
      <c r="H650" s="282">
        <v>0</v>
      </c>
      <c r="I650" s="283">
        <v>0</v>
      </c>
      <c r="J650" s="258"/>
      <c r="K650" s="258"/>
      <c r="L650" s="258"/>
      <c r="M650" s="258"/>
    </row>
    <row r="651" spans="1:13" ht="15.75" customHeight="1" x14ac:dyDescent="0.25">
      <c r="A651" s="277"/>
      <c r="B651" s="278" t="s">
        <v>1359</v>
      </c>
      <c r="C651" s="279">
        <v>907</v>
      </c>
      <c r="D651" s="280">
        <v>409</v>
      </c>
      <c r="E651" s="481">
        <v>0</v>
      </c>
      <c r="F651" s="281">
        <v>0</v>
      </c>
      <c r="G651" s="282">
        <v>1348183.6450999996</v>
      </c>
      <c r="H651" s="282">
        <v>19915.48371</v>
      </c>
      <c r="I651" s="283">
        <v>703.19695999999999</v>
      </c>
      <c r="J651" s="258"/>
      <c r="K651" s="258"/>
      <c r="L651" s="258"/>
      <c r="M651" s="258"/>
    </row>
    <row r="652" spans="1:13" ht="31.5" customHeight="1" x14ac:dyDescent="0.25">
      <c r="A652" s="277"/>
      <c r="B652" s="278" t="s">
        <v>284</v>
      </c>
      <c r="C652" s="279">
        <v>907</v>
      </c>
      <c r="D652" s="280">
        <v>409</v>
      </c>
      <c r="E652" s="481">
        <v>930000</v>
      </c>
      <c r="F652" s="281">
        <v>0</v>
      </c>
      <c r="G652" s="282">
        <v>39028.921919999993</v>
      </c>
      <c r="H652" s="282">
        <v>19915.48371</v>
      </c>
      <c r="I652" s="283">
        <v>703.19695999999999</v>
      </c>
      <c r="J652" s="258"/>
      <c r="K652" s="258"/>
      <c r="L652" s="258"/>
      <c r="M652" s="258"/>
    </row>
    <row r="653" spans="1:13" ht="31.5" customHeight="1" x14ac:dyDescent="0.25">
      <c r="A653" s="277"/>
      <c r="B653" s="278" t="s">
        <v>285</v>
      </c>
      <c r="C653" s="279">
        <v>907</v>
      </c>
      <c r="D653" s="280">
        <v>409</v>
      </c>
      <c r="E653" s="481">
        <v>939900</v>
      </c>
      <c r="F653" s="281">
        <v>0</v>
      </c>
      <c r="G653" s="282">
        <v>39028.921919999993</v>
      </c>
      <c r="H653" s="282">
        <v>19915.48371</v>
      </c>
      <c r="I653" s="283">
        <v>703.19695999999999</v>
      </c>
      <c r="J653" s="258"/>
      <c r="K653" s="258"/>
      <c r="L653" s="258"/>
      <c r="M653" s="258"/>
    </row>
    <row r="654" spans="1:13" ht="63" customHeight="1" x14ac:dyDescent="0.25">
      <c r="A654" s="277"/>
      <c r="B654" s="278" t="s">
        <v>557</v>
      </c>
      <c r="C654" s="279">
        <v>907</v>
      </c>
      <c r="D654" s="280">
        <v>409</v>
      </c>
      <c r="E654" s="481" t="s">
        <v>558</v>
      </c>
      <c r="F654" s="281">
        <v>0</v>
      </c>
      <c r="G654" s="282">
        <v>39028.921919999993</v>
      </c>
      <c r="H654" s="282">
        <v>19915.48371</v>
      </c>
      <c r="I654" s="283">
        <v>703.19695999999999</v>
      </c>
      <c r="J654" s="258"/>
      <c r="K654" s="258"/>
      <c r="L654" s="258"/>
      <c r="M654" s="258"/>
    </row>
    <row r="655" spans="1:13" ht="15.75" customHeight="1" x14ac:dyDescent="0.25">
      <c r="A655" s="277"/>
      <c r="B655" s="278" t="s">
        <v>237</v>
      </c>
      <c r="C655" s="279">
        <v>907</v>
      </c>
      <c r="D655" s="280">
        <v>409</v>
      </c>
      <c r="E655" s="481" t="s">
        <v>558</v>
      </c>
      <c r="F655" s="281" t="s">
        <v>327</v>
      </c>
      <c r="G655" s="282">
        <v>25063.107889999999</v>
      </c>
      <c r="H655" s="282">
        <v>19915.48371</v>
      </c>
      <c r="I655" s="283">
        <v>0</v>
      </c>
      <c r="J655" s="258"/>
      <c r="K655" s="258"/>
      <c r="L655" s="258"/>
      <c r="M655" s="258"/>
    </row>
    <row r="656" spans="1:13" ht="31.5" customHeight="1" x14ac:dyDescent="0.25">
      <c r="A656" s="277"/>
      <c r="B656" s="278" t="s">
        <v>240</v>
      </c>
      <c r="C656" s="279">
        <v>907</v>
      </c>
      <c r="D656" s="280">
        <v>409</v>
      </c>
      <c r="E656" s="481" t="s">
        <v>558</v>
      </c>
      <c r="F656" s="281" t="s">
        <v>328</v>
      </c>
      <c r="G656" s="282">
        <v>391.58153000000004</v>
      </c>
      <c r="H656" s="282">
        <v>0</v>
      </c>
      <c r="I656" s="283">
        <v>0</v>
      </c>
      <c r="J656" s="258"/>
      <c r="K656" s="258"/>
      <c r="L656" s="258"/>
      <c r="M656" s="258"/>
    </row>
    <row r="657" spans="1:13" ht="31.5" customHeight="1" x14ac:dyDescent="0.25">
      <c r="A657" s="277"/>
      <c r="B657" s="278" t="s">
        <v>242</v>
      </c>
      <c r="C657" s="279">
        <v>907</v>
      </c>
      <c r="D657" s="280">
        <v>409</v>
      </c>
      <c r="E657" s="481" t="s">
        <v>558</v>
      </c>
      <c r="F657" s="281" t="s">
        <v>243</v>
      </c>
      <c r="G657" s="282">
        <v>13574.2325</v>
      </c>
      <c r="H657" s="282">
        <v>0</v>
      </c>
      <c r="I657" s="283">
        <v>703.19695999999999</v>
      </c>
      <c r="J657" s="258"/>
      <c r="K657" s="258"/>
      <c r="L657" s="258"/>
      <c r="M657" s="258"/>
    </row>
    <row r="658" spans="1:13" ht="15.75" customHeight="1" x14ac:dyDescent="0.25">
      <c r="A658" s="277"/>
      <c r="B658" s="278" t="s">
        <v>559</v>
      </c>
      <c r="C658" s="279">
        <v>907</v>
      </c>
      <c r="D658" s="280">
        <v>409</v>
      </c>
      <c r="E658" s="481">
        <v>3150000</v>
      </c>
      <c r="F658" s="281">
        <v>0</v>
      </c>
      <c r="G658" s="282">
        <v>12608.535</v>
      </c>
      <c r="H658" s="282">
        <v>0</v>
      </c>
      <c r="I658" s="283">
        <v>0</v>
      </c>
      <c r="J658" s="258"/>
      <c r="K658" s="258"/>
      <c r="L658" s="258"/>
      <c r="M658" s="258"/>
    </row>
    <row r="659" spans="1:13" ht="31.5" customHeight="1" x14ac:dyDescent="0.25">
      <c r="A659" s="277"/>
      <c r="B659" s="278" t="s">
        <v>560</v>
      </c>
      <c r="C659" s="279">
        <v>907</v>
      </c>
      <c r="D659" s="280">
        <v>409</v>
      </c>
      <c r="E659" s="481">
        <v>3150300</v>
      </c>
      <c r="F659" s="281">
        <v>0</v>
      </c>
      <c r="G659" s="282">
        <v>12608.535</v>
      </c>
      <c r="H659" s="282">
        <v>0</v>
      </c>
      <c r="I659" s="283">
        <v>0</v>
      </c>
      <c r="J659" s="258"/>
      <c r="K659" s="258"/>
      <c r="L659" s="258"/>
      <c r="M659" s="258"/>
    </row>
    <row r="660" spans="1:13" ht="31.5" customHeight="1" x14ac:dyDescent="0.25">
      <c r="A660" s="277"/>
      <c r="B660" s="278" t="s">
        <v>561</v>
      </c>
      <c r="C660" s="279">
        <v>907</v>
      </c>
      <c r="D660" s="280">
        <v>409</v>
      </c>
      <c r="E660" s="481" t="s">
        <v>562</v>
      </c>
      <c r="F660" s="281">
        <v>0</v>
      </c>
      <c r="G660" s="282">
        <v>12608.535</v>
      </c>
      <c r="H660" s="282">
        <v>0</v>
      </c>
      <c r="I660" s="283">
        <v>0</v>
      </c>
      <c r="J660" s="258"/>
      <c r="K660" s="258"/>
      <c r="L660" s="258"/>
      <c r="M660" s="258"/>
    </row>
    <row r="661" spans="1:13" ht="31.5" customHeight="1" x14ac:dyDescent="0.25">
      <c r="A661" s="277"/>
      <c r="B661" s="278" t="s">
        <v>242</v>
      </c>
      <c r="C661" s="279">
        <v>907</v>
      </c>
      <c r="D661" s="280">
        <v>409</v>
      </c>
      <c r="E661" s="481" t="s">
        <v>562</v>
      </c>
      <c r="F661" s="281" t="s">
        <v>243</v>
      </c>
      <c r="G661" s="282">
        <v>12608.535</v>
      </c>
      <c r="H661" s="282">
        <v>0</v>
      </c>
      <c r="I661" s="283">
        <v>0</v>
      </c>
      <c r="J661" s="258"/>
      <c r="K661" s="258"/>
      <c r="L661" s="258"/>
      <c r="M661" s="258"/>
    </row>
    <row r="662" spans="1:13" ht="47.25" customHeight="1" x14ac:dyDescent="0.25">
      <c r="A662" s="277"/>
      <c r="B662" s="278" t="s">
        <v>370</v>
      </c>
      <c r="C662" s="279">
        <v>907</v>
      </c>
      <c r="D662" s="280">
        <v>409</v>
      </c>
      <c r="E662" s="481">
        <v>5210000</v>
      </c>
      <c r="F662" s="281">
        <v>0</v>
      </c>
      <c r="G662" s="282">
        <v>100000</v>
      </c>
      <c r="H662" s="282">
        <v>0</v>
      </c>
      <c r="I662" s="283">
        <v>0</v>
      </c>
      <c r="J662" s="258"/>
      <c r="K662" s="258"/>
      <c r="L662" s="258"/>
      <c r="M662" s="258"/>
    </row>
    <row r="663" spans="1:13" ht="78.75" customHeight="1" x14ac:dyDescent="0.25">
      <c r="A663" s="277"/>
      <c r="B663" s="278" t="s">
        <v>1391</v>
      </c>
      <c r="C663" s="279">
        <v>907</v>
      </c>
      <c r="D663" s="280">
        <v>409</v>
      </c>
      <c r="E663" s="481">
        <v>5210300</v>
      </c>
      <c r="F663" s="281">
        <v>0</v>
      </c>
      <c r="G663" s="282">
        <v>100000</v>
      </c>
      <c r="H663" s="282">
        <v>0</v>
      </c>
      <c r="I663" s="283">
        <v>0</v>
      </c>
      <c r="J663" s="258"/>
      <c r="K663" s="258"/>
      <c r="L663" s="258"/>
      <c r="M663" s="258"/>
    </row>
    <row r="664" spans="1:13" ht="63" customHeight="1" x14ac:dyDescent="0.25">
      <c r="A664" s="277"/>
      <c r="B664" s="278" t="s">
        <v>563</v>
      </c>
      <c r="C664" s="279">
        <v>907</v>
      </c>
      <c r="D664" s="280">
        <v>409</v>
      </c>
      <c r="E664" s="481" t="s">
        <v>564</v>
      </c>
      <c r="F664" s="281">
        <v>0</v>
      </c>
      <c r="G664" s="282">
        <v>100000</v>
      </c>
      <c r="H664" s="282">
        <v>0</v>
      </c>
      <c r="I664" s="283">
        <v>0</v>
      </c>
      <c r="J664" s="258"/>
      <c r="K664" s="258"/>
      <c r="L664" s="258"/>
      <c r="M664" s="258"/>
    </row>
    <row r="665" spans="1:13" ht="31.5" customHeight="1" x14ac:dyDescent="0.25">
      <c r="A665" s="277"/>
      <c r="B665" s="278" t="s">
        <v>242</v>
      </c>
      <c r="C665" s="279">
        <v>907</v>
      </c>
      <c r="D665" s="280">
        <v>409</v>
      </c>
      <c r="E665" s="481" t="s">
        <v>564</v>
      </c>
      <c r="F665" s="281" t="s">
        <v>243</v>
      </c>
      <c r="G665" s="282">
        <v>100000</v>
      </c>
      <c r="H665" s="282">
        <v>0</v>
      </c>
      <c r="I665" s="283">
        <v>0</v>
      </c>
      <c r="J665" s="258"/>
      <c r="K665" s="258"/>
      <c r="L665" s="258"/>
      <c r="M665" s="258"/>
    </row>
    <row r="666" spans="1:13" ht="31.5" customHeight="1" x14ac:dyDescent="0.25">
      <c r="A666" s="277"/>
      <c r="B666" s="278" t="s">
        <v>288</v>
      </c>
      <c r="C666" s="279">
        <v>907</v>
      </c>
      <c r="D666" s="280">
        <v>409</v>
      </c>
      <c r="E666" s="481">
        <v>5220000</v>
      </c>
      <c r="F666" s="281">
        <v>0</v>
      </c>
      <c r="G666" s="282">
        <v>523822.91291999986</v>
      </c>
      <c r="H666" s="282">
        <v>0</v>
      </c>
      <c r="I666" s="283">
        <v>0</v>
      </c>
      <c r="J666" s="258"/>
      <c r="K666" s="258"/>
      <c r="L666" s="258"/>
      <c r="M666" s="258"/>
    </row>
    <row r="667" spans="1:13" ht="47.25" customHeight="1" x14ac:dyDescent="0.25">
      <c r="A667" s="277"/>
      <c r="B667" s="278" t="s">
        <v>423</v>
      </c>
      <c r="C667" s="279">
        <v>907</v>
      </c>
      <c r="D667" s="280">
        <v>409</v>
      </c>
      <c r="E667" s="481">
        <v>5221400</v>
      </c>
      <c r="F667" s="281">
        <v>0</v>
      </c>
      <c r="G667" s="282">
        <v>522917.34291999991</v>
      </c>
      <c r="H667" s="282">
        <v>0</v>
      </c>
      <c r="I667" s="283">
        <v>0</v>
      </c>
      <c r="J667" s="258"/>
      <c r="K667" s="258"/>
      <c r="L667" s="258"/>
      <c r="M667" s="258"/>
    </row>
    <row r="668" spans="1:13" ht="63" customHeight="1" x14ac:dyDescent="0.25">
      <c r="A668" s="277"/>
      <c r="B668" s="278" t="s">
        <v>312</v>
      </c>
      <c r="C668" s="279">
        <v>907</v>
      </c>
      <c r="D668" s="280">
        <v>409</v>
      </c>
      <c r="E668" s="481" t="s">
        <v>425</v>
      </c>
      <c r="F668" s="281" t="s">
        <v>313</v>
      </c>
      <c r="G668" s="282">
        <v>522917.34291999991</v>
      </c>
      <c r="H668" s="282">
        <v>0</v>
      </c>
      <c r="I668" s="283">
        <v>0</v>
      </c>
      <c r="J668" s="258"/>
      <c r="K668" s="258"/>
      <c r="L668" s="258"/>
      <c r="M668" s="258"/>
    </row>
    <row r="669" spans="1:13" ht="47.25" customHeight="1" x14ac:dyDescent="0.25">
      <c r="A669" s="277"/>
      <c r="B669" s="278" t="s">
        <v>565</v>
      </c>
      <c r="C669" s="279">
        <v>907</v>
      </c>
      <c r="D669" s="280">
        <v>409</v>
      </c>
      <c r="E669" s="481">
        <v>5223600</v>
      </c>
      <c r="F669" s="281">
        <v>0</v>
      </c>
      <c r="G669" s="282">
        <v>905.57</v>
      </c>
      <c r="H669" s="282">
        <v>0</v>
      </c>
      <c r="I669" s="283">
        <v>0</v>
      </c>
      <c r="J669" s="258"/>
      <c r="K669" s="258"/>
      <c r="L669" s="258"/>
      <c r="M669" s="258"/>
    </row>
    <row r="670" spans="1:13" ht="31.5" customHeight="1" x14ac:dyDescent="0.25">
      <c r="A670" s="277"/>
      <c r="B670" s="278" t="s">
        <v>242</v>
      </c>
      <c r="C670" s="279">
        <v>907</v>
      </c>
      <c r="D670" s="280">
        <v>409</v>
      </c>
      <c r="E670" s="481" t="s">
        <v>566</v>
      </c>
      <c r="F670" s="281" t="s">
        <v>243</v>
      </c>
      <c r="G670" s="282">
        <v>905.57</v>
      </c>
      <c r="H670" s="282">
        <v>0</v>
      </c>
      <c r="I670" s="283">
        <v>0</v>
      </c>
      <c r="J670" s="258"/>
      <c r="K670" s="258"/>
      <c r="L670" s="258"/>
      <c r="M670" s="258"/>
    </row>
    <row r="671" spans="1:13" ht="15.75" customHeight="1" x14ac:dyDescent="0.25">
      <c r="A671" s="277"/>
      <c r="B671" s="278" t="s">
        <v>1365</v>
      </c>
      <c r="C671" s="279">
        <v>907</v>
      </c>
      <c r="D671" s="280">
        <v>409</v>
      </c>
      <c r="E671" s="481">
        <v>6000000</v>
      </c>
      <c r="F671" s="281">
        <v>0</v>
      </c>
      <c r="G671" s="282">
        <v>586175.85477999994</v>
      </c>
      <c r="H671" s="282">
        <v>0</v>
      </c>
      <c r="I671" s="283">
        <v>0</v>
      </c>
      <c r="J671" s="258"/>
      <c r="K671" s="258"/>
      <c r="L671" s="258"/>
      <c r="M671" s="258"/>
    </row>
    <row r="672" spans="1:13" ht="15.75" customHeight="1" x14ac:dyDescent="0.25">
      <c r="A672" s="277"/>
      <c r="B672" s="278" t="s">
        <v>567</v>
      </c>
      <c r="C672" s="279">
        <v>907</v>
      </c>
      <c r="D672" s="280">
        <v>409</v>
      </c>
      <c r="E672" s="481">
        <v>6000100</v>
      </c>
      <c r="F672" s="281">
        <v>0</v>
      </c>
      <c r="G672" s="282">
        <v>45036.123319999999</v>
      </c>
      <c r="H672" s="282">
        <v>0</v>
      </c>
      <c r="I672" s="283">
        <v>0</v>
      </c>
      <c r="J672" s="258"/>
      <c r="K672" s="258"/>
      <c r="L672" s="258"/>
      <c r="M672" s="258"/>
    </row>
    <row r="673" spans="1:13" ht="15.75" customHeight="1" x14ac:dyDescent="0.25">
      <c r="A673" s="277"/>
      <c r="B673" s="278" t="s">
        <v>568</v>
      </c>
      <c r="C673" s="279">
        <v>907</v>
      </c>
      <c r="D673" s="280">
        <v>409</v>
      </c>
      <c r="E673" s="481" t="s">
        <v>569</v>
      </c>
      <c r="F673" s="281">
        <v>0</v>
      </c>
      <c r="G673" s="282">
        <v>28557.164359999999</v>
      </c>
      <c r="H673" s="282">
        <v>0</v>
      </c>
      <c r="I673" s="283">
        <v>0</v>
      </c>
      <c r="J673" s="258"/>
      <c r="K673" s="258"/>
      <c r="L673" s="258"/>
      <c r="M673" s="258"/>
    </row>
    <row r="674" spans="1:13" ht="31.5" customHeight="1" x14ac:dyDescent="0.25">
      <c r="A674" s="277"/>
      <c r="B674" s="278" t="s">
        <v>242</v>
      </c>
      <c r="C674" s="279">
        <v>907</v>
      </c>
      <c r="D674" s="280">
        <v>409</v>
      </c>
      <c r="E674" s="481" t="s">
        <v>569</v>
      </c>
      <c r="F674" s="281" t="s">
        <v>243</v>
      </c>
      <c r="G674" s="282">
        <v>28557.164359999999</v>
      </c>
      <c r="H674" s="282">
        <v>0</v>
      </c>
      <c r="I674" s="283">
        <v>0</v>
      </c>
      <c r="J674" s="258"/>
      <c r="K674" s="258"/>
      <c r="L674" s="258"/>
      <c r="M674" s="258"/>
    </row>
    <row r="675" spans="1:13" ht="31.5" customHeight="1" x14ac:dyDescent="0.25">
      <c r="A675" s="277"/>
      <c r="B675" s="278" t="s">
        <v>570</v>
      </c>
      <c r="C675" s="279">
        <v>907</v>
      </c>
      <c r="D675" s="280">
        <v>409</v>
      </c>
      <c r="E675" s="481" t="s">
        <v>571</v>
      </c>
      <c r="F675" s="281">
        <v>0</v>
      </c>
      <c r="G675" s="282">
        <v>16478.958960000004</v>
      </c>
      <c r="H675" s="282">
        <v>0</v>
      </c>
      <c r="I675" s="283">
        <v>0</v>
      </c>
      <c r="J675" s="258"/>
      <c r="K675" s="258"/>
      <c r="L675" s="258"/>
      <c r="M675" s="258"/>
    </row>
    <row r="676" spans="1:13" ht="47.25" customHeight="1" x14ac:dyDescent="0.25">
      <c r="A676" s="277"/>
      <c r="B676" s="278" t="s">
        <v>272</v>
      </c>
      <c r="C676" s="279">
        <v>907</v>
      </c>
      <c r="D676" s="280">
        <v>409</v>
      </c>
      <c r="E676" s="481" t="s">
        <v>571</v>
      </c>
      <c r="F676" s="281" t="s">
        <v>273</v>
      </c>
      <c r="G676" s="282">
        <v>50.373080000000002</v>
      </c>
      <c r="H676" s="282">
        <v>0</v>
      </c>
      <c r="I676" s="283">
        <v>0</v>
      </c>
      <c r="J676" s="258"/>
      <c r="K676" s="258"/>
      <c r="L676" s="258"/>
      <c r="M676" s="258"/>
    </row>
    <row r="677" spans="1:13" ht="31.5" customHeight="1" x14ac:dyDescent="0.25">
      <c r="A677" s="277"/>
      <c r="B677" s="278" t="s">
        <v>242</v>
      </c>
      <c r="C677" s="279">
        <v>907</v>
      </c>
      <c r="D677" s="280">
        <v>409</v>
      </c>
      <c r="E677" s="481" t="s">
        <v>571</v>
      </c>
      <c r="F677" s="281" t="s">
        <v>243</v>
      </c>
      <c r="G677" s="282">
        <v>16428.585879999999</v>
      </c>
      <c r="H677" s="282">
        <v>0</v>
      </c>
      <c r="I677" s="283">
        <v>0</v>
      </c>
      <c r="J677" s="258"/>
      <c r="K677" s="258"/>
      <c r="L677" s="258"/>
      <c r="M677" s="258"/>
    </row>
    <row r="678" spans="1:13" ht="63" customHeight="1" x14ac:dyDescent="0.25">
      <c r="A678" s="277"/>
      <c r="B678" s="278" t="s">
        <v>572</v>
      </c>
      <c r="C678" s="279">
        <v>907</v>
      </c>
      <c r="D678" s="280">
        <v>409</v>
      </c>
      <c r="E678" s="481">
        <v>6000200</v>
      </c>
      <c r="F678" s="281">
        <v>0</v>
      </c>
      <c r="G678" s="282">
        <v>541139.73145999992</v>
      </c>
      <c r="H678" s="282">
        <v>0</v>
      </c>
      <c r="I678" s="283">
        <v>0</v>
      </c>
      <c r="J678" s="258"/>
      <c r="K678" s="258"/>
      <c r="L678" s="258"/>
      <c r="M678" s="258"/>
    </row>
    <row r="679" spans="1:13" ht="31.5" customHeight="1" x14ac:dyDescent="0.25">
      <c r="A679" s="277"/>
      <c r="B679" s="278" t="s">
        <v>573</v>
      </c>
      <c r="C679" s="279">
        <v>907</v>
      </c>
      <c r="D679" s="280">
        <v>409</v>
      </c>
      <c r="E679" s="481" t="s">
        <v>574</v>
      </c>
      <c r="F679" s="281">
        <v>0</v>
      </c>
      <c r="G679" s="282">
        <v>10017.63595</v>
      </c>
      <c r="H679" s="282">
        <v>0</v>
      </c>
      <c r="I679" s="283">
        <v>0</v>
      </c>
      <c r="J679" s="258"/>
      <c r="K679" s="258"/>
      <c r="L679" s="258"/>
      <c r="M679" s="258"/>
    </row>
    <row r="680" spans="1:13" ht="31.5" customHeight="1" x14ac:dyDescent="0.25">
      <c r="A680" s="277"/>
      <c r="B680" s="278" t="s">
        <v>242</v>
      </c>
      <c r="C680" s="279">
        <v>907</v>
      </c>
      <c r="D680" s="280">
        <v>409</v>
      </c>
      <c r="E680" s="481" t="s">
        <v>574</v>
      </c>
      <c r="F680" s="281" t="s">
        <v>243</v>
      </c>
      <c r="G680" s="282">
        <v>10017.63595</v>
      </c>
      <c r="H680" s="282">
        <v>0</v>
      </c>
      <c r="I680" s="283">
        <v>0</v>
      </c>
      <c r="J680" s="258"/>
      <c r="K680" s="258"/>
      <c r="L680" s="258"/>
      <c r="M680" s="258"/>
    </row>
    <row r="681" spans="1:13" ht="31.5" customHeight="1" x14ac:dyDescent="0.25">
      <c r="A681" s="277"/>
      <c r="B681" s="278" t="s">
        <v>575</v>
      </c>
      <c r="C681" s="279">
        <v>907</v>
      </c>
      <c r="D681" s="280">
        <v>409</v>
      </c>
      <c r="E681" s="481" t="s">
        <v>576</v>
      </c>
      <c r="F681" s="281">
        <v>0</v>
      </c>
      <c r="G681" s="282">
        <v>531122.09551000001</v>
      </c>
      <c r="H681" s="282">
        <v>0</v>
      </c>
      <c r="I681" s="283">
        <v>0</v>
      </c>
      <c r="J681" s="258"/>
      <c r="K681" s="258"/>
      <c r="L681" s="258"/>
      <c r="M681" s="258"/>
    </row>
    <row r="682" spans="1:13" ht="31.5" customHeight="1" x14ac:dyDescent="0.25">
      <c r="A682" s="277"/>
      <c r="B682" s="278" t="s">
        <v>242</v>
      </c>
      <c r="C682" s="279">
        <v>907</v>
      </c>
      <c r="D682" s="280">
        <v>409</v>
      </c>
      <c r="E682" s="481" t="s">
        <v>576</v>
      </c>
      <c r="F682" s="281" t="s">
        <v>243</v>
      </c>
      <c r="G682" s="282">
        <v>531122.09551000001</v>
      </c>
      <c r="H682" s="282">
        <v>0</v>
      </c>
      <c r="I682" s="283">
        <v>0</v>
      </c>
      <c r="J682" s="258"/>
      <c r="K682" s="258"/>
      <c r="L682" s="258"/>
      <c r="M682" s="258"/>
    </row>
    <row r="683" spans="1:13" ht="15.75" customHeight="1" x14ac:dyDescent="0.25">
      <c r="A683" s="277"/>
      <c r="B683" s="278" t="s">
        <v>295</v>
      </c>
      <c r="C683" s="279">
        <v>907</v>
      </c>
      <c r="D683" s="280">
        <v>409</v>
      </c>
      <c r="E683" s="481">
        <v>7950000</v>
      </c>
      <c r="F683" s="281">
        <v>0</v>
      </c>
      <c r="G683" s="282">
        <v>86547.420480000001</v>
      </c>
      <c r="H683" s="282">
        <v>0</v>
      </c>
      <c r="I683" s="283">
        <v>0</v>
      </c>
      <c r="J683" s="258"/>
      <c r="K683" s="258"/>
      <c r="L683" s="258"/>
      <c r="M683" s="258"/>
    </row>
    <row r="684" spans="1:13" ht="121.5" customHeight="1" x14ac:dyDescent="0.25">
      <c r="A684" s="277"/>
      <c r="B684" s="278" t="s">
        <v>577</v>
      </c>
      <c r="C684" s="279">
        <v>907</v>
      </c>
      <c r="D684" s="280">
        <v>409</v>
      </c>
      <c r="E684" s="481" t="s">
        <v>578</v>
      </c>
      <c r="F684" s="281">
        <v>0</v>
      </c>
      <c r="G684" s="282">
        <v>14672.712</v>
      </c>
      <c r="H684" s="282">
        <v>0</v>
      </c>
      <c r="I684" s="283">
        <v>0</v>
      </c>
      <c r="J684" s="258"/>
      <c r="K684" s="258"/>
      <c r="L684" s="258"/>
      <c r="M684" s="258"/>
    </row>
    <row r="685" spans="1:13" ht="31.5" customHeight="1" x14ac:dyDescent="0.25">
      <c r="A685" s="277"/>
      <c r="B685" s="278" t="s">
        <v>242</v>
      </c>
      <c r="C685" s="279">
        <v>907</v>
      </c>
      <c r="D685" s="280">
        <v>409</v>
      </c>
      <c r="E685" s="481" t="s">
        <v>578</v>
      </c>
      <c r="F685" s="281" t="s">
        <v>243</v>
      </c>
      <c r="G685" s="282">
        <v>14672.712</v>
      </c>
      <c r="H685" s="282">
        <v>0</v>
      </c>
      <c r="I685" s="283">
        <v>0</v>
      </c>
      <c r="J685" s="258"/>
      <c r="K685" s="258"/>
      <c r="L685" s="258"/>
      <c r="M685" s="258"/>
    </row>
    <row r="686" spans="1:13" ht="110.25" customHeight="1" x14ac:dyDescent="0.25">
      <c r="A686" s="277"/>
      <c r="B686" s="278" t="s">
        <v>445</v>
      </c>
      <c r="C686" s="279">
        <v>907</v>
      </c>
      <c r="D686" s="280">
        <v>409</v>
      </c>
      <c r="E686" s="481" t="s">
        <v>446</v>
      </c>
      <c r="F686" s="281">
        <v>0</v>
      </c>
      <c r="G686" s="282">
        <v>71874.708480000001</v>
      </c>
      <c r="H686" s="282">
        <v>0</v>
      </c>
      <c r="I686" s="283">
        <v>0</v>
      </c>
      <c r="J686" s="258"/>
      <c r="K686" s="258"/>
      <c r="L686" s="258"/>
      <c r="M686" s="258"/>
    </row>
    <row r="687" spans="1:13" ht="63" customHeight="1" x14ac:dyDescent="0.25">
      <c r="A687" s="277"/>
      <c r="B687" s="278" t="s">
        <v>312</v>
      </c>
      <c r="C687" s="279">
        <v>907</v>
      </c>
      <c r="D687" s="280">
        <v>409</v>
      </c>
      <c r="E687" s="481" t="s">
        <v>446</v>
      </c>
      <c r="F687" s="281" t="s">
        <v>313</v>
      </c>
      <c r="G687" s="282">
        <v>71874.708480000001</v>
      </c>
      <c r="H687" s="282">
        <v>0</v>
      </c>
      <c r="I687" s="283">
        <v>0</v>
      </c>
      <c r="J687" s="258"/>
      <c r="K687" s="258"/>
      <c r="L687" s="258"/>
      <c r="M687" s="258"/>
    </row>
    <row r="688" spans="1:13" ht="15.75" customHeight="1" x14ac:dyDescent="0.25">
      <c r="A688" s="277"/>
      <c r="B688" s="278" t="s">
        <v>1363</v>
      </c>
      <c r="C688" s="279">
        <v>907</v>
      </c>
      <c r="D688" s="280">
        <v>501</v>
      </c>
      <c r="E688" s="481">
        <v>0</v>
      </c>
      <c r="F688" s="281">
        <v>0</v>
      </c>
      <c r="G688" s="282">
        <v>8822.1931499999992</v>
      </c>
      <c r="H688" s="282">
        <v>0</v>
      </c>
      <c r="I688" s="283">
        <v>0</v>
      </c>
      <c r="J688" s="258"/>
      <c r="K688" s="258"/>
      <c r="L688" s="258"/>
      <c r="M688" s="258"/>
    </row>
    <row r="689" spans="1:13" ht="15.75" customHeight="1" x14ac:dyDescent="0.25">
      <c r="A689" s="277"/>
      <c r="B689" s="278" t="s">
        <v>260</v>
      </c>
      <c r="C689" s="279">
        <v>907</v>
      </c>
      <c r="D689" s="280">
        <v>501</v>
      </c>
      <c r="E689" s="481">
        <v>3520000</v>
      </c>
      <c r="F689" s="281">
        <v>0</v>
      </c>
      <c r="G689" s="282">
        <v>8822.1931499999992</v>
      </c>
      <c r="H689" s="282">
        <v>0</v>
      </c>
      <c r="I689" s="283">
        <v>0</v>
      </c>
      <c r="J689" s="258"/>
      <c r="K689" s="258"/>
      <c r="L689" s="258"/>
      <c r="M689" s="258"/>
    </row>
    <row r="690" spans="1:13" ht="63" customHeight="1" x14ac:dyDescent="0.25">
      <c r="A690" s="277"/>
      <c r="B690" s="278" t="s">
        <v>527</v>
      </c>
      <c r="C690" s="279">
        <v>907</v>
      </c>
      <c r="D690" s="280">
        <v>501</v>
      </c>
      <c r="E690" s="481">
        <v>3520300</v>
      </c>
      <c r="F690" s="281">
        <v>0</v>
      </c>
      <c r="G690" s="282">
        <v>8822.1931499999992</v>
      </c>
      <c r="H690" s="282">
        <v>0</v>
      </c>
      <c r="I690" s="283">
        <v>0</v>
      </c>
      <c r="J690" s="258"/>
      <c r="K690" s="258"/>
      <c r="L690" s="258"/>
      <c r="M690" s="258"/>
    </row>
    <row r="691" spans="1:13" ht="63" customHeight="1" x14ac:dyDescent="0.25">
      <c r="A691" s="277"/>
      <c r="B691" s="278" t="s">
        <v>527</v>
      </c>
      <c r="C691" s="279">
        <v>907</v>
      </c>
      <c r="D691" s="280">
        <v>501</v>
      </c>
      <c r="E691" s="481" t="s">
        <v>528</v>
      </c>
      <c r="F691" s="281">
        <v>0</v>
      </c>
      <c r="G691" s="282">
        <v>8822.1931499999992</v>
      </c>
      <c r="H691" s="282">
        <v>0</v>
      </c>
      <c r="I691" s="283">
        <v>0</v>
      </c>
      <c r="J691" s="258"/>
      <c r="K691" s="258"/>
      <c r="L691" s="258"/>
      <c r="M691" s="258"/>
    </row>
    <row r="692" spans="1:13" ht="63" customHeight="1" x14ac:dyDescent="0.25">
      <c r="A692" s="277"/>
      <c r="B692" s="278" t="s">
        <v>435</v>
      </c>
      <c r="C692" s="279">
        <v>907</v>
      </c>
      <c r="D692" s="280">
        <v>501</v>
      </c>
      <c r="E692" s="481" t="s">
        <v>528</v>
      </c>
      <c r="F692" s="281" t="s">
        <v>436</v>
      </c>
      <c r="G692" s="282">
        <v>8822.1931499999992</v>
      </c>
      <c r="H692" s="282">
        <v>0</v>
      </c>
      <c r="I692" s="283">
        <v>0</v>
      </c>
      <c r="J692" s="258"/>
      <c r="K692" s="258"/>
      <c r="L692" s="258"/>
      <c r="M692" s="258"/>
    </row>
    <row r="693" spans="1:13" ht="15.75" customHeight="1" x14ac:dyDescent="0.25">
      <c r="A693" s="277"/>
      <c r="B693" s="278" t="s">
        <v>1364</v>
      </c>
      <c r="C693" s="279">
        <v>907</v>
      </c>
      <c r="D693" s="280">
        <v>502</v>
      </c>
      <c r="E693" s="481">
        <v>0</v>
      </c>
      <c r="F693" s="281">
        <v>0</v>
      </c>
      <c r="G693" s="282">
        <v>296326.96740999998</v>
      </c>
      <c r="H693" s="282">
        <v>0</v>
      </c>
      <c r="I693" s="283">
        <v>0</v>
      </c>
      <c r="J693" s="258"/>
      <c r="K693" s="258"/>
      <c r="L693" s="258"/>
      <c r="M693" s="258"/>
    </row>
    <row r="694" spans="1:13" ht="47.25" customHeight="1" x14ac:dyDescent="0.25">
      <c r="A694" s="277"/>
      <c r="B694" s="278" t="s">
        <v>370</v>
      </c>
      <c r="C694" s="279">
        <v>907</v>
      </c>
      <c r="D694" s="280">
        <v>502</v>
      </c>
      <c r="E694" s="481">
        <v>5210000</v>
      </c>
      <c r="F694" s="281">
        <v>0</v>
      </c>
      <c r="G694" s="282">
        <v>23730.6201</v>
      </c>
      <c r="H694" s="282">
        <v>0</v>
      </c>
      <c r="I694" s="283">
        <v>0</v>
      </c>
      <c r="J694" s="258"/>
      <c r="K694" s="258"/>
      <c r="L694" s="258"/>
      <c r="M694" s="258"/>
    </row>
    <row r="695" spans="1:13" ht="78.75" customHeight="1" x14ac:dyDescent="0.25">
      <c r="A695" s="277"/>
      <c r="B695" s="278" t="s">
        <v>1391</v>
      </c>
      <c r="C695" s="279">
        <v>907</v>
      </c>
      <c r="D695" s="280">
        <v>502</v>
      </c>
      <c r="E695" s="481">
        <v>5210300</v>
      </c>
      <c r="F695" s="281">
        <v>0</v>
      </c>
      <c r="G695" s="282">
        <v>23730.6201</v>
      </c>
      <c r="H695" s="282">
        <v>0</v>
      </c>
      <c r="I695" s="283">
        <v>0</v>
      </c>
      <c r="J695" s="258"/>
      <c r="K695" s="258"/>
      <c r="L695" s="258"/>
      <c r="M695" s="258"/>
    </row>
    <row r="696" spans="1:13" ht="78.75" customHeight="1" x14ac:dyDescent="0.25">
      <c r="A696" s="277"/>
      <c r="B696" s="278" t="s">
        <v>579</v>
      </c>
      <c r="C696" s="279">
        <v>907</v>
      </c>
      <c r="D696" s="280">
        <v>502</v>
      </c>
      <c r="E696" s="481" t="s">
        <v>580</v>
      </c>
      <c r="F696" s="281">
        <v>0</v>
      </c>
      <c r="G696" s="282">
        <v>23730.6201</v>
      </c>
      <c r="H696" s="282">
        <v>0</v>
      </c>
      <c r="I696" s="283">
        <v>0</v>
      </c>
      <c r="J696" s="258"/>
      <c r="K696" s="258"/>
      <c r="L696" s="258"/>
      <c r="M696" s="258"/>
    </row>
    <row r="697" spans="1:13" ht="63" customHeight="1" x14ac:dyDescent="0.25">
      <c r="A697" s="277"/>
      <c r="B697" s="278" t="s">
        <v>435</v>
      </c>
      <c r="C697" s="279">
        <v>907</v>
      </c>
      <c r="D697" s="280">
        <v>502</v>
      </c>
      <c r="E697" s="481" t="s">
        <v>580</v>
      </c>
      <c r="F697" s="281" t="s">
        <v>436</v>
      </c>
      <c r="G697" s="282">
        <v>23730.6201</v>
      </c>
      <c r="H697" s="282">
        <v>0</v>
      </c>
      <c r="I697" s="283">
        <v>0</v>
      </c>
      <c r="J697" s="258"/>
      <c r="K697" s="258"/>
      <c r="L697" s="258"/>
      <c r="M697" s="258"/>
    </row>
    <row r="698" spans="1:13" ht="31.5" customHeight="1" x14ac:dyDescent="0.25">
      <c r="A698" s="277"/>
      <c r="B698" s="278" t="s">
        <v>288</v>
      </c>
      <c r="C698" s="279">
        <v>907</v>
      </c>
      <c r="D698" s="280">
        <v>502</v>
      </c>
      <c r="E698" s="481">
        <v>5220000</v>
      </c>
      <c r="F698" s="281">
        <v>0</v>
      </c>
      <c r="G698" s="282">
        <v>188256.022</v>
      </c>
      <c r="H698" s="282">
        <v>0</v>
      </c>
      <c r="I698" s="283">
        <v>0</v>
      </c>
      <c r="J698" s="258"/>
      <c r="K698" s="258"/>
      <c r="L698" s="258"/>
      <c r="M698" s="258"/>
    </row>
    <row r="699" spans="1:13" ht="31.5" customHeight="1" x14ac:dyDescent="0.25">
      <c r="A699" s="277"/>
      <c r="B699" s="278" t="s">
        <v>581</v>
      </c>
      <c r="C699" s="279">
        <v>907</v>
      </c>
      <c r="D699" s="280">
        <v>502</v>
      </c>
      <c r="E699" s="481">
        <v>5221600</v>
      </c>
      <c r="F699" s="281">
        <v>0</v>
      </c>
      <c r="G699" s="282">
        <v>84406.626900000003</v>
      </c>
      <c r="H699" s="282">
        <v>0</v>
      </c>
      <c r="I699" s="283">
        <v>0</v>
      </c>
      <c r="J699" s="258"/>
      <c r="K699" s="258"/>
      <c r="L699" s="258"/>
      <c r="M699" s="258"/>
    </row>
    <row r="700" spans="1:13" ht="78.75" customHeight="1" x14ac:dyDescent="0.25">
      <c r="A700" s="277"/>
      <c r="B700" s="278" t="s">
        <v>522</v>
      </c>
      <c r="C700" s="279">
        <v>907</v>
      </c>
      <c r="D700" s="280">
        <v>502</v>
      </c>
      <c r="E700" s="481" t="s">
        <v>582</v>
      </c>
      <c r="F700" s="281" t="s">
        <v>523</v>
      </c>
      <c r="G700" s="282">
        <v>82793.626900000003</v>
      </c>
      <c r="H700" s="282">
        <v>0</v>
      </c>
      <c r="I700" s="283">
        <v>0</v>
      </c>
      <c r="J700" s="258"/>
      <c r="K700" s="258"/>
      <c r="L700" s="258"/>
      <c r="M700" s="258"/>
    </row>
    <row r="701" spans="1:13" ht="63" customHeight="1" x14ac:dyDescent="0.25">
      <c r="A701" s="277"/>
      <c r="B701" s="278" t="s">
        <v>435</v>
      </c>
      <c r="C701" s="279">
        <v>907</v>
      </c>
      <c r="D701" s="280">
        <v>502</v>
      </c>
      <c r="E701" s="481" t="s">
        <v>582</v>
      </c>
      <c r="F701" s="281" t="s">
        <v>436</v>
      </c>
      <c r="G701" s="282">
        <v>1613</v>
      </c>
      <c r="H701" s="282">
        <v>0</v>
      </c>
      <c r="I701" s="283">
        <v>0</v>
      </c>
      <c r="J701" s="258"/>
      <c r="K701" s="258"/>
      <c r="L701" s="258"/>
      <c r="M701" s="258"/>
    </row>
    <row r="702" spans="1:13" ht="63" customHeight="1" x14ac:dyDescent="0.25">
      <c r="A702" s="277"/>
      <c r="B702" s="278" t="s">
        <v>310</v>
      </c>
      <c r="C702" s="279">
        <v>907</v>
      </c>
      <c r="D702" s="280">
        <v>502</v>
      </c>
      <c r="E702" s="481" t="s">
        <v>311</v>
      </c>
      <c r="F702" s="281">
        <v>0</v>
      </c>
      <c r="G702" s="282">
        <v>77336.122000000003</v>
      </c>
      <c r="H702" s="282">
        <v>0</v>
      </c>
      <c r="I702" s="283">
        <v>0</v>
      </c>
      <c r="J702" s="258"/>
      <c r="K702" s="258"/>
      <c r="L702" s="258"/>
      <c r="M702" s="258"/>
    </row>
    <row r="703" spans="1:13" ht="31.5" customHeight="1" x14ac:dyDescent="0.25">
      <c r="A703" s="277"/>
      <c r="B703" s="278" t="s">
        <v>242</v>
      </c>
      <c r="C703" s="279">
        <v>907</v>
      </c>
      <c r="D703" s="280">
        <v>502</v>
      </c>
      <c r="E703" s="481" t="s">
        <v>311</v>
      </c>
      <c r="F703" s="281" t="s">
        <v>243</v>
      </c>
      <c r="G703" s="282">
        <v>5005.1220000000003</v>
      </c>
      <c r="H703" s="282">
        <v>0</v>
      </c>
      <c r="I703" s="283">
        <v>0</v>
      </c>
      <c r="J703" s="258"/>
      <c r="K703" s="258"/>
      <c r="L703" s="258"/>
      <c r="M703" s="258"/>
    </row>
    <row r="704" spans="1:13" ht="63" customHeight="1" x14ac:dyDescent="0.25">
      <c r="A704" s="277"/>
      <c r="B704" s="278" t="s">
        <v>435</v>
      </c>
      <c r="C704" s="279">
        <v>907</v>
      </c>
      <c r="D704" s="280">
        <v>502</v>
      </c>
      <c r="E704" s="481" t="s">
        <v>311</v>
      </c>
      <c r="F704" s="281" t="s">
        <v>436</v>
      </c>
      <c r="G704" s="282">
        <v>72331</v>
      </c>
      <c r="H704" s="282">
        <v>0</v>
      </c>
      <c r="I704" s="283">
        <v>0</v>
      </c>
      <c r="J704" s="258"/>
      <c r="K704" s="258"/>
      <c r="L704" s="258"/>
      <c r="M704" s="258"/>
    </row>
    <row r="705" spans="1:13" ht="47.25" customHeight="1" x14ac:dyDescent="0.25">
      <c r="A705" s="277"/>
      <c r="B705" s="278" t="s">
        <v>583</v>
      </c>
      <c r="C705" s="279">
        <v>907</v>
      </c>
      <c r="D705" s="280">
        <v>502</v>
      </c>
      <c r="E705" s="481">
        <v>5225500</v>
      </c>
      <c r="F705" s="281">
        <v>0</v>
      </c>
      <c r="G705" s="282">
        <v>26513.273099999999</v>
      </c>
      <c r="H705" s="282">
        <v>0</v>
      </c>
      <c r="I705" s="283">
        <v>0</v>
      </c>
      <c r="J705" s="258"/>
      <c r="K705" s="258"/>
      <c r="L705" s="258"/>
      <c r="M705" s="258"/>
    </row>
    <row r="706" spans="1:13" ht="78.75" customHeight="1" x14ac:dyDescent="0.25">
      <c r="A706" s="277"/>
      <c r="B706" s="278" t="s">
        <v>522</v>
      </c>
      <c r="C706" s="279">
        <v>907</v>
      </c>
      <c r="D706" s="280">
        <v>502</v>
      </c>
      <c r="E706" s="481" t="s">
        <v>584</v>
      </c>
      <c r="F706" s="281" t="s">
        <v>523</v>
      </c>
      <c r="G706" s="282">
        <v>26513.273099999999</v>
      </c>
      <c r="H706" s="282">
        <v>0</v>
      </c>
      <c r="I706" s="283">
        <v>0</v>
      </c>
      <c r="J706" s="258"/>
      <c r="K706" s="258"/>
      <c r="L706" s="258"/>
      <c r="M706" s="258"/>
    </row>
    <row r="707" spans="1:13" ht="15.75" customHeight="1" x14ac:dyDescent="0.25">
      <c r="A707" s="277"/>
      <c r="B707" s="278" t="s">
        <v>295</v>
      </c>
      <c r="C707" s="279">
        <v>907</v>
      </c>
      <c r="D707" s="280">
        <v>502</v>
      </c>
      <c r="E707" s="481">
        <v>7950000</v>
      </c>
      <c r="F707" s="281">
        <v>0</v>
      </c>
      <c r="G707" s="282">
        <v>84340.32531</v>
      </c>
      <c r="H707" s="282">
        <v>0</v>
      </c>
      <c r="I707" s="283">
        <v>0</v>
      </c>
      <c r="J707" s="258"/>
      <c r="K707" s="258"/>
      <c r="L707" s="258"/>
      <c r="M707" s="258"/>
    </row>
    <row r="708" spans="1:13" ht="163.5" customHeight="1" x14ac:dyDescent="0.25">
      <c r="A708" s="277"/>
      <c r="B708" s="278" t="s">
        <v>585</v>
      </c>
      <c r="C708" s="279">
        <v>907</v>
      </c>
      <c r="D708" s="280">
        <v>502</v>
      </c>
      <c r="E708" s="481" t="s">
        <v>586</v>
      </c>
      <c r="F708" s="281">
        <v>0</v>
      </c>
      <c r="G708" s="282">
        <v>7404.6126000000004</v>
      </c>
      <c r="H708" s="282">
        <v>0</v>
      </c>
      <c r="I708" s="283">
        <v>0</v>
      </c>
      <c r="J708" s="258"/>
      <c r="K708" s="258"/>
      <c r="L708" s="258"/>
      <c r="M708" s="258"/>
    </row>
    <row r="709" spans="1:13" ht="63" customHeight="1" x14ac:dyDescent="0.25">
      <c r="A709" s="277"/>
      <c r="B709" s="278" t="s">
        <v>312</v>
      </c>
      <c r="C709" s="279">
        <v>907</v>
      </c>
      <c r="D709" s="280">
        <v>502</v>
      </c>
      <c r="E709" s="481" t="s">
        <v>586</v>
      </c>
      <c r="F709" s="281" t="s">
        <v>313</v>
      </c>
      <c r="G709" s="282">
        <v>7404.6126000000004</v>
      </c>
      <c r="H709" s="282">
        <v>0</v>
      </c>
      <c r="I709" s="283">
        <v>0</v>
      </c>
      <c r="J709" s="258"/>
      <c r="K709" s="258"/>
      <c r="L709" s="258"/>
      <c r="M709" s="258"/>
    </row>
    <row r="710" spans="1:13" ht="151.5" customHeight="1" x14ac:dyDescent="0.25">
      <c r="A710" s="277"/>
      <c r="B710" s="278" t="s">
        <v>587</v>
      </c>
      <c r="C710" s="279">
        <v>907</v>
      </c>
      <c r="D710" s="280">
        <v>502</v>
      </c>
      <c r="E710" s="481" t="s">
        <v>588</v>
      </c>
      <c r="F710" s="281">
        <v>0</v>
      </c>
      <c r="G710" s="282">
        <v>15947.532000000001</v>
      </c>
      <c r="H710" s="282">
        <v>0</v>
      </c>
      <c r="I710" s="283">
        <v>0</v>
      </c>
      <c r="J710" s="258"/>
      <c r="K710" s="258"/>
      <c r="L710" s="258"/>
      <c r="M710" s="258"/>
    </row>
    <row r="711" spans="1:13" ht="31.5" customHeight="1" x14ac:dyDescent="0.25">
      <c r="A711" s="277"/>
      <c r="B711" s="278" t="s">
        <v>242</v>
      </c>
      <c r="C711" s="279">
        <v>907</v>
      </c>
      <c r="D711" s="280">
        <v>502</v>
      </c>
      <c r="E711" s="481" t="s">
        <v>588</v>
      </c>
      <c r="F711" s="281" t="s">
        <v>243</v>
      </c>
      <c r="G711" s="282">
        <v>7854.4319999999998</v>
      </c>
      <c r="H711" s="282">
        <v>0</v>
      </c>
      <c r="I711" s="283">
        <v>0</v>
      </c>
      <c r="J711" s="258"/>
      <c r="K711" s="258"/>
      <c r="L711" s="258"/>
      <c r="M711" s="258"/>
    </row>
    <row r="712" spans="1:13" ht="63" customHeight="1" x14ac:dyDescent="0.25">
      <c r="A712" s="277"/>
      <c r="B712" s="278" t="s">
        <v>435</v>
      </c>
      <c r="C712" s="279">
        <v>907</v>
      </c>
      <c r="D712" s="280">
        <v>502</v>
      </c>
      <c r="E712" s="481" t="s">
        <v>588</v>
      </c>
      <c r="F712" s="281" t="s">
        <v>436</v>
      </c>
      <c r="G712" s="282">
        <v>8093.1</v>
      </c>
      <c r="H712" s="282">
        <v>0</v>
      </c>
      <c r="I712" s="283">
        <v>0</v>
      </c>
      <c r="J712" s="258"/>
      <c r="K712" s="258"/>
      <c r="L712" s="258"/>
      <c r="M712" s="258"/>
    </row>
    <row r="713" spans="1:13" ht="141.75" customHeight="1" x14ac:dyDescent="0.25">
      <c r="A713" s="277"/>
      <c r="B713" s="278" t="s">
        <v>589</v>
      </c>
      <c r="C713" s="279">
        <v>907</v>
      </c>
      <c r="D713" s="280">
        <v>502</v>
      </c>
      <c r="E713" s="481" t="s">
        <v>590</v>
      </c>
      <c r="F713" s="281">
        <v>0</v>
      </c>
      <c r="G713" s="282">
        <v>4143.1490000000003</v>
      </c>
      <c r="H713" s="282">
        <v>0</v>
      </c>
      <c r="I713" s="283">
        <v>0</v>
      </c>
      <c r="J713" s="258"/>
      <c r="K713" s="258"/>
      <c r="L713" s="258"/>
      <c r="M713" s="258"/>
    </row>
    <row r="714" spans="1:13" ht="63" customHeight="1" x14ac:dyDescent="0.25">
      <c r="A714" s="277"/>
      <c r="B714" s="278" t="s">
        <v>435</v>
      </c>
      <c r="C714" s="279">
        <v>907</v>
      </c>
      <c r="D714" s="280">
        <v>502</v>
      </c>
      <c r="E714" s="481" t="s">
        <v>590</v>
      </c>
      <c r="F714" s="281" t="s">
        <v>436</v>
      </c>
      <c r="G714" s="282">
        <v>4143.1490000000003</v>
      </c>
      <c r="H714" s="282">
        <v>0</v>
      </c>
      <c r="I714" s="283">
        <v>0</v>
      </c>
      <c r="J714" s="258"/>
      <c r="K714" s="258"/>
      <c r="L714" s="258"/>
      <c r="M714" s="258"/>
    </row>
    <row r="715" spans="1:13" ht="94.5" customHeight="1" x14ac:dyDescent="0.25">
      <c r="A715" s="277"/>
      <c r="B715" s="278" t="s">
        <v>591</v>
      </c>
      <c r="C715" s="279">
        <v>907</v>
      </c>
      <c r="D715" s="280">
        <v>502</v>
      </c>
      <c r="E715" s="481" t="s">
        <v>592</v>
      </c>
      <c r="F715" s="281">
        <v>0</v>
      </c>
      <c r="G715" s="282">
        <v>20868.220809999999</v>
      </c>
      <c r="H715" s="282">
        <v>0</v>
      </c>
      <c r="I715" s="283">
        <v>0</v>
      </c>
      <c r="J715" s="258"/>
      <c r="K715" s="258"/>
      <c r="L715" s="258"/>
      <c r="M715" s="258"/>
    </row>
    <row r="716" spans="1:13" ht="78.75" customHeight="1" x14ac:dyDescent="0.25">
      <c r="A716" s="277"/>
      <c r="B716" s="278" t="s">
        <v>522</v>
      </c>
      <c r="C716" s="279">
        <v>907</v>
      </c>
      <c r="D716" s="280">
        <v>502</v>
      </c>
      <c r="E716" s="481" t="s">
        <v>592</v>
      </c>
      <c r="F716" s="281" t="s">
        <v>523</v>
      </c>
      <c r="G716" s="282">
        <v>20251.81826</v>
      </c>
      <c r="H716" s="282">
        <v>0</v>
      </c>
      <c r="I716" s="283">
        <v>0</v>
      </c>
      <c r="J716" s="258"/>
      <c r="K716" s="258"/>
      <c r="L716" s="258"/>
      <c r="M716" s="258"/>
    </row>
    <row r="717" spans="1:13" ht="63" customHeight="1" x14ac:dyDescent="0.25">
      <c r="A717" s="277"/>
      <c r="B717" s="278" t="s">
        <v>435</v>
      </c>
      <c r="C717" s="279">
        <v>907</v>
      </c>
      <c r="D717" s="280">
        <v>502</v>
      </c>
      <c r="E717" s="481" t="s">
        <v>592</v>
      </c>
      <c r="F717" s="281" t="s">
        <v>436</v>
      </c>
      <c r="G717" s="282">
        <v>616.40255000000002</v>
      </c>
      <c r="H717" s="282">
        <v>0</v>
      </c>
      <c r="I717" s="283">
        <v>0</v>
      </c>
      <c r="J717" s="258"/>
      <c r="K717" s="258"/>
      <c r="L717" s="258"/>
      <c r="M717" s="258"/>
    </row>
    <row r="718" spans="1:13" ht="110.25" customHeight="1" x14ac:dyDescent="0.25">
      <c r="A718" s="277"/>
      <c r="B718" s="278" t="s">
        <v>593</v>
      </c>
      <c r="C718" s="279">
        <v>907</v>
      </c>
      <c r="D718" s="280">
        <v>502</v>
      </c>
      <c r="E718" s="481" t="s">
        <v>594</v>
      </c>
      <c r="F718" s="281">
        <v>0</v>
      </c>
      <c r="G718" s="282">
        <v>267.8109</v>
      </c>
      <c r="H718" s="282">
        <v>0</v>
      </c>
      <c r="I718" s="283">
        <v>0</v>
      </c>
      <c r="J718" s="258"/>
      <c r="K718" s="258"/>
      <c r="L718" s="258"/>
      <c r="M718" s="258"/>
    </row>
    <row r="719" spans="1:13" ht="78.75" customHeight="1" x14ac:dyDescent="0.25">
      <c r="A719" s="277"/>
      <c r="B719" s="278" t="s">
        <v>522</v>
      </c>
      <c r="C719" s="279">
        <v>907</v>
      </c>
      <c r="D719" s="280">
        <v>502</v>
      </c>
      <c r="E719" s="481" t="s">
        <v>594</v>
      </c>
      <c r="F719" s="281" t="s">
        <v>523</v>
      </c>
      <c r="G719" s="282">
        <v>267.8109</v>
      </c>
      <c r="H719" s="282">
        <v>0</v>
      </c>
      <c r="I719" s="283">
        <v>0</v>
      </c>
      <c r="J719" s="258"/>
      <c r="K719" s="258"/>
      <c r="L719" s="258"/>
      <c r="M719" s="258"/>
    </row>
    <row r="720" spans="1:13" ht="15.75" customHeight="1" x14ac:dyDescent="0.25">
      <c r="A720" s="277"/>
      <c r="B720" s="278" t="s">
        <v>595</v>
      </c>
      <c r="C720" s="279">
        <v>907</v>
      </c>
      <c r="D720" s="280">
        <v>502</v>
      </c>
      <c r="E720" s="481">
        <v>7951000</v>
      </c>
      <c r="F720" s="281">
        <v>0</v>
      </c>
      <c r="G720" s="282">
        <v>35709</v>
      </c>
      <c r="H720" s="282">
        <v>0</v>
      </c>
      <c r="I720" s="283">
        <v>0</v>
      </c>
      <c r="J720" s="258"/>
      <c r="K720" s="258"/>
      <c r="L720" s="258"/>
      <c r="M720" s="258"/>
    </row>
    <row r="721" spans="1:13" ht="63" customHeight="1" x14ac:dyDescent="0.25">
      <c r="A721" s="277"/>
      <c r="B721" s="278" t="s">
        <v>596</v>
      </c>
      <c r="C721" s="279">
        <v>907</v>
      </c>
      <c r="D721" s="280">
        <v>502</v>
      </c>
      <c r="E721" s="481" t="s">
        <v>597</v>
      </c>
      <c r="F721" s="281">
        <v>0</v>
      </c>
      <c r="G721" s="282">
        <v>35709</v>
      </c>
      <c r="H721" s="282">
        <v>0</v>
      </c>
      <c r="I721" s="283">
        <v>0</v>
      </c>
      <c r="J721" s="258"/>
      <c r="K721" s="258"/>
      <c r="L721" s="258"/>
      <c r="M721" s="258"/>
    </row>
    <row r="722" spans="1:13" ht="78.75" customHeight="1" x14ac:dyDescent="0.25">
      <c r="A722" s="277"/>
      <c r="B722" s="278" t="s">
        <v>522</v>
      </c>
      <c r="C722" s="279">
        <v>907</v>
      </c>
      <c r="D722" s="280">
        <v>502</v>
      </c>
      <c r="E722" s="481" t="s">
        <v>597</v>
      </c>
      <c r="F722" s="281" t="s">
        <v>523</v>
      </c>
      <c r="G722" s="282">
        <v>35709</v>
      </c>
      <c r="H722" s="282">
        <v>0</v>
      </c>
      <c r="I722" s="283">
        <v>0</v>
      </c>
      <c r="J722" s="258"/>
      <c r="K722" s="258"/>
      <c r="L722" s="258"/>
      <c r="M722" s="258"/>
    </row>
    <row r="723" spans="1:13" ht="15.75" customHeight="1" x14ac:dyDescent="0.25">
      <c r="A723" s="277"/>
      <c r="B723" s="278" t="s">
        <v>1365</v>
      </c>
      <c r="C723" s="279">
        <v>907</v>
      </c>
      <c r="D723" s="280">
        <v>503</v>
      </c>
      <c r="E723" s="481">
        <v>0</v>
      </c>
      <c r="F723" s="281">
        <v>0</v>
      </c>
      <c r="G723" s="282">
        <v>405380.24328</v>
      </c>
      <c r="H723" s="282">
        <v>0</v>
      </c>
      <c r="I723" s="283">
        <v>0</v>
      </c>
      <c r="J723" s="258"/>
      <c r="K723" s="258"/>
      <c r="L723" s="258"/>
      <c r="M723" s="258"/>
    </row>
    <row r="724" spans="1:13" ht="47.25" customHeight="1" x14ac:dyDescent="0.25">
      <c r="A724" s="277"/>
      <c r="B724" s="278" t="s">
        <v>0</v>
      </c>
      <c r="C724" s="279">
        <v>907</v>
      </c>
      <c r="D724" s="280">
        <v>503</v>
      </c>
      <c r="E724" s="481">
        <v>1020000</v>
      </c>
      <c r="F724" s="281">
        <v>0</v>
      </c>
      <c r="G724" s="282">
        <v>1352.10905</v>
      </c>
      <c r="H724" s="282">
        <v>0</v>
      </c>
      <c r="I724" s="283">
        <v>0</v>
      </c>
      <c r="J724" s="258"/>
      <c r="K724" s="258"/>
      <c r="L724" s="258"/>
      <c r="M724" s="258"/>
    </row>
    <row r="725" spans="1:13" ht="94.5" customHeight="1" x14ac:dyDescent="0.25">
      <c r="A725" s="277"/>
      <c r="B725" s="278" t="s">
        <v>1</v>
      </c>
      <c r="C725" s="279">
        <v>907</v>
      </c>
      <c r="D725" s="280">
        <v>503</v>
      </c>
      <c r="E725" s="481">
        <v>1020100</v>
      </c>
      <c r="F725" s="281">
        <v>0</v>
      </c>
      <c r="G725" s="282">
        <v>1352.10905</v>
      </c>
      <c r="H725" s="282">
        <v>0</v>
      </c>
      <c r="I725" s="283">
        <v>0</v>
      </c>
      <c r="J725" s="258"/>
      <c r="K725" s="258"/>
      <c r="L725" s="258"/>
      <c r="M725" s="258"/>
    </row>
    <row r="726" spans="1:13" ht="47.25" customHeight="1" x14ac:dyDescent="0.25">
      <c r="A726" s="277"/>
      <c r="B726" s="278" t="s">
        <v>2</v>
      </c>
      <c r="C726" s="279">
        <v>907</v>
      </c>
      <c r="D726" s="280">
        <v>503</v>
      </c>
      <c r="E726" s="481" t="s">
        <v>3</v>
      </c>
      <c r="F726" s="281">
        <v>0</v>
      </c>
      <c r="G726" s="282">
        <v>1352.10905</v>
      </c>
      <c r="H726" s="282">
        <v>0</v>
      </c>
      <c r="I726" s="283">
        <v>0</v>
      </c>
      <c r="J726" s="258"/>
      <c r="K726" s="258"/>
      <c r="L726" s="258"/>
      <c r="M726" s="258"/>
    </row>
    <row r="727" spans="1:13" ht="63" customHeight="1" x14ac:dyDescent="0.25">
      <c r="A727" s="277"/>
      <c r="B727" s="278" t="s">
        <v>312</v>
      </c>
      <c r="C727" s="279">
        <v>907</v>
      </c>
      <c r="D727" s="280">
        <v>503</v>
      </c>
      <c r="E727" s="481" t="s">
        <v>3</v>
      </c>
      <c r="F727" s="281" t="s">
        <v>313</v>
      </c>
      <c r="G727" s="282">
        <v>1352.10905</v>
      </c>
      <c r="H727" s="282">
        <v>0</v>
      </c>
      <c r="I727" s="283">
        <v>0</v>
      </c>
      <c r="J727" s="258"/>
      <c r="K727" s="258"/>
      <c r="L727" s="258"/>
      <c r="M727" s="258"/>
    </row>
    <row r="728" spans="1:13" ht="31.5" customHeight="1" x14ac:dyDescent="0.25">
      <c r="A728" s="277"/>
      <c r="B728" s="278" t="s">
        <v>288</v>
      </c>
      <c r="C728" s="279">
        <v>907</v>
      </c>
      <c r="D728" s="280">
        <v>503</v>
      </c>
      <c r="E728" s="481">
        <v>5220000</v>
      </c>
      <c r="F728" s="281">
        <v>0</v>
      </c>
      <c r="G728" s="282">
        <v>166057.68847999998</v>
      </c>
      <c r="H728" s="282">
        <v>0</v>
      </c>
      <c r="I728" s="283">
        <v>0</v>
      </c>
      <c r="J728" s="258"/>
      <c r="K728" s="258"/>
      <c r="L728" s="258"/>
      <c r="M728" s="258"/>
    </row>
    <row r="729" spans="1:13" ht="47.25" customHeight="1" x14ac:dyDescent="0.25">
      <c r="A729" s="277"/>
      <c r="B729" s="278" t="s">
        <v>423</v>
      </c>
      <c r="C729" s="279">
        <v>907</v>
      </c>
      <c r="D729" s="280">
        <v>503</v>
      </c>
      <c r="E729" s="481">
        <v>5221400</v>
      </c>
      <c r="F729" s="281">
        <v>0</v>
      </c>
      <c r="G729" s="282">
        <v>165920.48847999997</v>
      </c>
      <c r="H729" s="282">
        <v>0</v>
      </c>
      <c r="I729" s="283">
        <v>0</v>
      </c>
      <c r="J729" s="258"/>
      <c r="K729" s="258"/>
      <c r="L729" s="258"/>
      <c r="M729" s="258"/>
    </row>
    <row r="730" spans="1:13" ht="31.5" customHeight="1" x14ac:dyDescent="0.25">
      <c r="A730" s="277"/>
      <c r="B730" s="278" t="s">
        <v>242</v>
      </c>
      <c r="C730" s="279">
        <v>907</v>
      </c>
      <c r="D730" s="280">
        <v>503</v>
      </c>
      <c r="E730" s="481" t="s">
        <v>425</v>
      </c>
      <c r="F730" s="281" t="s">
        <v>243</v>
      </c>
      <c r="G730" s="282">
        <v>9872.7570000000014</v>
      </c>
      <c r="H730" s="282">
        <v>0</v>
      </c>
      <c r="I730" s="283">
        <v>0</v>
      </c>
      <c r="J730" s="258"/>
      <c r="K730" s="258"/>
      <c r="L730" s="258"/>
      <c r="M730" s="258"/>
    </row>
    <row r="731" spans="1:13" ht="63" customHeight="1" x14ac:dyDescent="0.25">
      <c r="A731" s="277"/>
      <c r="B731" s="278" t="s">
        <v>312</v>
      </c>
      <c r="C731" s="279">
        <v>907</v>
      </c>
      <c r="D731" s="280">
        <v>503</v>
      </c>
      <c r="E731" s="481" t="s">
        <v>425</v>
      </c>
      <c r="F731" s="281" t="s">
        <v>313</v>
      </c>
      <c r="G731" s="282">
        <v>151782.41899999999</v>
      </c>
      <c r="H731" s="282">
        <v>0</v>
      </c>
      <c r="I731" s="283">
        <v>0</v>
      </c>
      <c r="J731" s="258"/>
      <c r="K731" s="258"/>
      <c r="L731" s="258"/>
      <c r="M731" s="258"/>
    </row>
    <row r="732" spans="1:13" ht="63" customHeight="1" x14ac:dyDescent="0.25">
      <c r="A732" s="277"/>
      <c r="B732" s="278" t="s">
        <v>435</v>
      </c>
      <c r="C732" s="279">
        <v>907</v>
      </c>
      <c r="D732" s="280">
        <v>503</v>
      </c>
      <c r="E732" s="481" t="s">
        <v>425</v>
      </c>
      <c r="F732" s="281" t="s">
        <v>436</v>
      </c>
      <c r="G732" s="282">
        <v>4265.3124799999996</v>
      </c>
      <c r="H732" s="282">
        <v>0</v>
      </c>
      <c r="I732" s="283">
        <v>0</v>
      </c>
      <c r="J732" s="258"/>
      <c r="K732" s="258"/>
      <c r="L732" s="258"/>
      <c r="M732" s="258"/>
    </row>
    <row r="733" spans="1:13" ht="47.25" customHeight="1" x14ac:dyDescent="0.25">
      <c r="A733" s="277"/>
      <c r="B733" s="278" t="s">
        <v>4</v>
      </c>
      <c r="C733" s="279">
        <v>907</v>
      </c>
      <c r="D733" s="280">
        <v>503</v>
      </c>
      <c r="E733" s="481">
        <v>5221900</v>
      </c>
      <c r="F733" s="281">
        <v>0</v>
      </c>
      <c r="G733" s="282">
        <v>137.19999999999999</v>
      </c>
      <c r="H733" s="282">
        <v>0</v>
      </c>
      <c r="I733" s="283">
        <v>0</v>
      </c>
      <c r="J733" s="258"/>
      <c r="K733" s="258"/>
      <c r="L733" s="258"/>
      <c r="M733" s="258"/>
    </row>
    <row r="734" spans="1:13" ht="31.5" customHeight="1" x14ac:dyDescent="0.25">
      <c r="A734" s="277"/>
      <c r="B734" s="278" t="s">
        <v>242</v>
      </c>
      <c r="C734" s="279">
        <v>907</v>
      </c>
      <c r="D734" s="280">
        <v>503</v>
      </c>
      <c r="E734" s="481" t="s">
        <v>5</v>
      </c>
      <c r="F734" s="281" t="s">
        <v>243</v>
      </c>
      <c r="G734" s="282">
        <v>137.19999999999999</v>
      </c>
      <c r="H734" s="282">
        <v>0</v>
      </c>
      <c r="I734" s="283">
        <v>0</v>
      </c>
      <c r="J734" s="258"/>
      <c r="K734" s="258"/>
      <c r="L734" s="258"/>
      <c r="M734" s="258"/>
    </row>
    <row r="735" spans="1:13" ht="15.75" customHeight="1" x14ac:dyDescent="0.25">
      <c r="A735" s="277"/>
      <c r="B735" s="278" t="s">
        <v>1365</v>
      </c>
      <c r="C735" s="279">
        <v>907</v>
      </c>
      <c r="D735" s="280">
        <v>503</v>
      </c>
      <c r="E735" s="481">
        <v>6000000</v>
      </c>
      <c r="F735" s="281">
        <v>0</v>
      </c>
      <c r="G735" s="282">
        <v>167807.24922999999</v>
      </c>
      <c r="H735" s="282">
        <v>0</v>
      </c>
      <c r="I735" s="283">
        <v>0</v>
      </c>
      <c r="J735" s="258"/>
      <c r="K735" s="258"/>
      <c r="L735" s="258"/>
      <c r="M735" s="258"/>
    </row>
    <row r="736" spans="1:13" ht="15.75" customHeight="1" x14ac:dyDescent="0.25">
      <c r="A736" s="277"/>
      <c r="B736" s="278" t="s">
        <v>6</v>
      </c>
      <c r="C736" s="279">
        <v>907</v>
      </c>
      <c r="D736" s="280">
        <v>503</v>
      </c>
      <c r="E736" s="481">
        <v>6000300</v>
      </c>
      <c r="F736" s="281">
        <v>0</v>
      </c>
      <c r="G736" s="282">
        <v>48234.641760000006</v>
      </c>
      <c r="H736" s="282">
        <v>0</v>
      </c>
      <c r="I736" s="283">
        <v>0</v>
      </c>
      <c r="J736" s="258"/>
      <c r="K736" s="258"/>
      <c r="L736" s="258"/>
      <c r="M736" s="258"/>
    </row>
    <row r="737" spans="1:13" ht="31.5" customHeight="1" x14ac:dyDescent="0.25">
      <c r="A737" s="277"/>
      <c r="B737" s="278" t="s">
        <v>242</v>
      </c>
      <c r="C737" s="279">
        <v>907</v>
      </c>
      <c r="D737" s="280">
        <v>503</v>
      </c>
      <c r="E737" s="481" t="s">
        <v>7</v>
      </c>
      <c r="F737" s="281" t="s">
        <v>243</v>
      </c>
      <c r="G737" s="282">
        <v>48234.641760000006</v>
      </c>
      <c r="H737" s="282">
        <v>0</v>
      </c>
      <c r="I737" s="283">
        <v>0</v>
      </c>
      <c r="J737" s="258"/>
      <c r="K737" s="258"/>
      <c r="L737" s="258"/>
      <c r="M737" s="258"/>
    </row>
    <row r="738" spans="1:13" ht="31.5" customHeight="1" x14ac:dyDescent="0.25">
      <c r="A738" s="277"/>
      <c r="B738" s="278" t="s">
        <v>8</v>
      </c>
      <c r="C738" s="279">
        <v>907</v>
      </c>
      <c r="D738" s="280">
        <v>503</v>
      </c>
      <c r="E738" s="481">
        <v>6000400</v>
      </c>
      <c r="F738" s="281">
        <v>0</v>
      </c>
      <c r="G738" s="282">
        <v>17445.803459999999</v>
      </c>
      <c r="H738" s="282">
        <v>0</v>
      </c>
      <c r="I738" s="283">
        <v>0</v>
      </c>
      <c r="J738" s="258"/>
      <c r="K738" s="258"/>
      <c r="L738" s="258"/>
      <c r="M738" s="258"/>
    </row>
    <row r="739" spans="1:13" ht="31.5" customHeight="1" x14ac:dyDescent="0.25">
      <c r="A739" s="277"/>
      <c r="B739" s="278" t="s">
        <v>9</v>
      </c>
      <c r="C739" s="279">
        <v>907</v>
      </c>
      <c r="D739" s="280">
        <v>503</v>
      </c>
      <c r="E739" s="481" t="s">
        <v>10</v>
      </c>
      <c r="F739" s="281">
        <v>0</v>
      </c>
      <c r="G739" s="282">
        <v>17445.803459999999</v>
      </c>
      <c r="H739" s="282">
        <v>0</v>
      </c>
      <c r="I739" s="283">
        <v>0</v>
      </c>
      <c r="J739" s="258"/>
      <c r="K739" s="258"/>
      <c r="L739" s="258"/>
      <c r="M739" s="258"/>
    </row>
    <row r="740" spans="1:13" ht="63" customHeight="1" x14ac:dyDescent="0.25">
      <c r="A740" s="277"/>
      <c r="B740" s="278" t="s">
        <v>435</v>
      </c>
      <c r="C740" s="279">
        <v>907</v>
      </c>
      <c r="D740" s="280">
        <v>503</v>
      </c>
      <c r="E740" s="481" t="s">
        <v>10</v>
      </c>
      <c r="F740" s="281" t="s">
        <v>436</v>
      </c>
      <c r="G740" s="282">
        <v>17445.803459999999</v>
      </c>
      <c r="H740" s="282">
        <v>0</v>
      </c>
      <c r="I740" s="283">
        <v>0</v>
      </c>
      <c r="J740" s="258"/>
      <c r="K740" s="258"/>
      <c r="L740" s="258"/>
      <c r="M740" s="258"/>
    </row>
    <row r="741" spans="1:13" ht="31.5" customHeight="1" x14ac:dyDescent="0.25">
      <c r="A741" s="277"/>
      <c r="B741" s="278" t="s">
        <v>11</v>
      </c>
      <c r="C741" s="279">
        <v>907</v>
      </c>
      <c r="D741" s="280">
        <v>503</v>
      </c>
      <c r="E741" s="481">
        <v>6000500</v>
      </c>
      <c r="F741" s="281">
        <v>0</v>
      </c>
      <c r="G741" s="282">
        <v>102126.80400999999</v>
      </c>
      <c r="H741" s="282">
        <v>0</v>
      </c>
      <c r="I741" s="283">
        <v>0</v>
      </c>
      <c r="J741" s="258"/>
      <c r="K741" s="258"/>
      <c r="L741" s="258"/>
      <c r="M741" s="258"/>
    </row>
    <row r="742" spans="1:13" ht="31.5" customHeight="1" x14ac:dyDescent="0.25">
      <c r="A742" s="277"/>
      <c r="B742" s="278" t="s">
        <v>242</v>
      </c>
      <c r="C742" s="279">
        <v>907</v>
      </c>
      <c r="D742" s="280">
        <v>503</v>
      </c>
      <c r="E742" s="481" t="s">
        <v>12</v>
      </c>
      <c r="F742" s="281" t="s">
        <v>243</v>
      </c>
      <c r="G742" s="282">
        <v>100138.24249999999</v>
      </c>
      <c r="H742" s="282">
        <v>0</v>
      </c>
      <c r="I742" s="283">
        <v>0</v>
      </c>
      <c r="J742" s="258"/>
      <c r="K742" s="258"/>
      <c r="L742" s="258"/>
      <c r="M742" s="258"/>
    </row>
    <row r="743" spans="1:13" ht="31.5" customHeight="1" x14ac:dyDescent="0.25">
      <c r="A743" s="277"/>
      <c r="B743" s="278" t="s">
        <v>405</v>
      </c>
      <c r="C743" s="279">
        <v>907</v>
      </c>
      <c r="D743" s="280">
        <v>503</v>
      </c>
      <c r="E743" s="481" t="s">
        <v>12</v>
      </c>
      <c r="F743" s="281" t="s">
        <v>406</v>
      </c>
      <c r="G743" s="282">
        <v>1988.56151</v>
      </c>
      <c r="H743" s="282">
        <v>0</v>
      </c>
      <c r="I743" s="283">
        <v>0</v>
      </c>
      <c r="J743" s="258"/>
      <c r="K743" s="258"/>
      <c r="L743" s="258"/>
      <c r="M743" s="258"/>
    </row>
    <row r="744" spans="1:13" ht="15.75" customHeight="1" x14ac:dyDescent="0.25">
      <c r="A744" s="277"/>
      <c r="B744" s="278" t="s">
        <v>295</v>
      </c>
      <c r="C744" s="279">
        <v>907</v>
      </c>
      <c r="D744" s="280">
        <v>503</v>
      </c>
      <c r="E744" s="481">
        <v>7950000</v>
      </c>
      <c r="F744" s="281">
        <v>0</v>
      </c>
      <c r="G744" s="282">
        <v>70163.196520000012</v>
      </c>
      <c r="H744" s="282">
        <v>0</v>
      </c>
      <c r="I744" s="283">
        <v>0</v>
      </c>
      <c r="J744" s="258"/>
      <c r="K744" s="258"/>
      <c r="L744" s="258"/>
      <c r="M744" s="258"/>
    </row>
    <row r="745" spans="1:13" ht="78.75" customHeight="1" x14ac:dyDescent="0.25">
      <c r="A745" s="277"/>
      <c r="B745" s="278" t="s">
        <v>300</v>
      </c>
      <c r="C745" s="279">
        <v>907</v>
      </c>
      <c r="D745" s="280">
        <v>503</v>
      </c>
      <c r="E745" s="481" t="s">
        <v>301</v>
      </c>
      <c r="F745" s="281">
        <v>0</v>
      </c>
      <c r="G745" s="282">
        <v>27866.192999999999</v>
      </c>
      <c r="H745" s="282">
        <v>0</v>
      </c>
      <c r="I745" s="283">
        <v>0</v>
      </c>
      <c r="J745" s="258"/>
      <c r="K745" s="258"/>
      <c r="L745" s="258"/>
      <c r="M745" s="258"/>
    </row>
    <row r="746" spans="1:13" ht="31.5" customHeight="1" x14ac:dyDescent="0.25">
      <c r="A746" s="277"/>
      <c r="B746" s="278" t="s">
        <v>242</v>
      </c>
      <c r="C746" s="279">
        <v>907</v>
      </c>
      <c r="D746" s="280">
        <v>503</v>
      </c>
      <c r="E746" s="481" t="s">
        <v>301</v>
      </c>
      <c r="F746" s="281" t="s">
        <v>243</v>
      </c>
      <c r="G746" s="282">
        <v>27866.192999999999</v>
      </c>
      <c r="H746" s="282">
        <v>0</v>
      </c>
      <c r="I746" s="283">
        <v>0</v>
      </c>
      <c r="J746" s="258"/>
      <c r="K746" s="258"/>
      <c r="L746" s="258"/>
      <c r="M746" s="258"/>
    </row>
    <row r="747" spans="1:13" ht="110.25" customHeight="1" x14ac:dyDescent="0.25">
      <c r="A747" s="277"/>
      <c r="B747" s="278" t="s">
        <v>445</v>
      </c>
      <c r="C747" s="279">
        <v>907</v>
      </c>
      <c r="D747" s="280">
        <v>503</v>
      </c>
      <c r="E747" s="481" t="s">
        <v>446</v>
      </c>
      <c r="F747" s="281">
        <v>0</v>
      </c>
      <c r="G747" s="282">
        <v>42297.003520000006</v>
      </c>
      <c r="H747" s="282">
        <v>0</v>
      </c>
      <c r="I747" s="283">
        <v>0</v>
      </c>
      <c r="J747" s="258"/>
      <c r="K747" s="258"/>
      <c r="L747" s="258"/>
      <c r="M747" s="258"/>
    </row>
    <row r="748" spans="1:13" ht="31.5" customHeight="1" x14ac:dyDescent="0.25">
      <c r="A748" s="277"/>
      <c r="B748" s="278" t="s">
        <v>242</v>
      </c>
      <c r="C748" s="279">
        <v>907</v>
      </c>
      <c r="D748" s="280">
        <v>503</v>
      </c>
      <c r="E748" s="481" t="s">
        <v>446</v>
      </c>
      <c r="F748" s="281" t="s">
        <v>243</v>
      </c>
      <c r="G748" s="282">
        <v>3164.3029999999999</v>
      </c>
      <c r="H748" s="282">
        <v>0</v>
      </c>
      <c r="I748" s="283">
        <v>0</v>
      </c>
      <c r="J748" s="258"/>
      <c r="K748" s="258"/>
      <c r="L748" s="258"/>
      <c r="M748" s="258"/>
    </row>
    <row r="749" spans="1:13" ht="63" customHeight="1" x14ac:dyDescent="0.25">
      <c r="A749" s="277"/>
      <c r="B749" s="278" t="s">
        <v>312</v>
      </c>
      <c r="C749" s="279">
        <v>907</v>
      </c>
      <c r="D749" s="280">
        <v>503</v>
      </c>
      <c r="E749" s="481" t="s">
        <v>446</v>
      </c>
      <c r="F749" s="281" t="s">
        <v>313</v>
      </c>
      <c r="G749" s="282">
        <v>37853.105000000003</v>
      </c>
      <c r="H749" s="282">
        <v>0</v>
      </c>
      <c r="I749" s="283">
        <v>0</v>
      </c>
      <c r="J749" s="258"/>
      <c r="K749" s="258"/>
      <c r="L749" s="258"/>
      <c r="M749" s="258"/>
    </row>
    <row r="750" spans="1:13" ht="63" customHeight="1" x14ac:dyDescent="0.25">
      <c r="A750" s="277"/>
      <c r="B750" s="278" t="s">
        <v>435</v>
      </c>
      <c r="C750" s="279">
        <v>907</v>
      </c>
      <c r="D750" s="280">
        <v>503</v>
      </c>
      <c r="E750" s="481" t="s">
        <v>446</v>
      </c>
      <c r="F750" s="281" t="s">
        <v>436</v>
      </c>
      <c r="G750" s="282">
        <v>1279.5955200000001</v>
      </c>
      <c r="H750" s="282">
        <v>0</v>
      </c>
      <c r="I750" s="283">
        <v>0</v>
      </c>
      <c r="J750" s="258"/>
      <c r="K750" s="258"/>
      <c r="L750" s="258"/>
      <c r="M750" s="258"/>
    </row>
    <row r="751" spans="1:13" ht="31.5" customHeight="1" x14ac:dyDescent="0.25">
      <c r="A751" s="277"/>
      <c r="B751" s="278" t="s">
        <v>1366</v>
      </c>
      <c r="C751" s="279">
        <v>907</v>
      </c>
      <c r="D751" s="280">
        <v>505</v>
      </c>
      <c r="E751" s="481">
        <v>0</v>
      </c>
      <c r="F751" s="281">
        <v>0</v>
      </c>
      <c r="G751" s="282">
        <v>43340.333650000008</v>
      </c>
      <c r="H751" s="282">
        <v>26695.223880000001</v>
      </c>
      <c r="I751" s="283">
        <v>137.61999999999998</v>
      </c>
      <c r="J751" s="258"/>
      <c r="K751" s="258"/>
      <c r="L751" s="258"/>
      <c r="M751" s="258"/>
    </row>
    <row r="752" spans="1:13" ht="31.5" customHeight="1" x14ac:dyDescent="0.25">
      <c r="A752" s="277"/>
      <c r="B752" s="278" t="s">
        <v>284</v>
      </c>
      <c r="C752" s="279">
        <v>907</v>
      </c>
      <c r="D752" s="280">
        <v>505</v>
      </c>
      <c r="E752" s="481">
        <v>930000</v>
      </c>
      <c r="F752" s="281">
        <v>0</v>
      </c>
      <c r="G752" s="282">
        <v>43340.333650000008</v>
      </c>
      <c r="H752" s="282">
        <v>26695.223880000001</v>
      </c>
      <c r="I752" s="283">
        <v>137.61999999999998</v>
      </c>
      <c r="J752" s="258"/>
      <c r="K752" s="258"/>
      <c r="L752" s="258"/>
      <c r="M752" s="258"/>
    </row>
    <row r="753" spans="1:13" ht="31.5" customHeight="1" x14ac:dyDescent="0.25">
      <c r="A753" s="277"/>
      <c r="B753" s="278" t="s">
        <v>285</v>
      </c>
      <c r="C753" s="279">
        <v>907</v>
      </c>
      <c r="D753" s="280">
        <v>505</v>
      </c>
      <c r="E753" s="481">
        <v>939900</v>
      </c>
      <c r="F753" s="281">
        <v>0</v>
      </c>
      <c r="G753" s="282">
        <v>43340.333650000008</v>
      </c>
      <c r="H753" s="282">
        <v>26695.223880000001</v>
      </c>
      <c r="I753" s="283">
        <v>137.61999999999998</v>
      </c>
      <c r="J753" s="258"/>
      <c r="K753" s="258"/>
      <c r="L753" s="258"/>
      <c r="M753" s="258"/>
    </row>
    <row r="754" spans="1:13" ht="47.25" customHeight="1" x14ac:dyDescent="0.25">
      <c r="A754" s="277"/>
      <c r="B754" s="278" t="s">
        <v>13</v>
      </c>
      <c r="C754" s="279">
        <v>907</v>
      </c>
      <c r="D754" s="280">
        <v>505</v>
      </c>
      <c r="E754" s="481" t="s">
        <v>14</v>
      </c>
      <c r="F754" s="281">
        <v>0</v>
      </c>
      <c r="G754" s="282">
        <v>43340.333650000008</v>
      </c>
      <c r="H754" s="282">
        <v>26695.223880000001</v>
      </c>
      <c r="I754" s="283">
        <v>137.61999999999998</v>
      </c>
      <c r="J754" s="258"/>
      <c r="K754" s="258"/>
      <c r="L754" s="258"/>
      <c r="M754" s="258"/>
    </row>
    <row r="755" spans="1:13" ht="15.75" customHeight="1" x14ac:dyDescent="0.25">
      <c r="A755" s="277"/>
      <c r="B755" s="278" t="s">
        <v>237</v>
      </c>
      <c r="C755" s="279">
        <v>907</v>
      </c>
      <c r="D755" s="280">
        <v>505</v>
      </c>
      <c r="E755" s="481" t="s">
        <v>14</v>
      </c>
      <c r="F755" s="281" t="s">
        <v>327</v>
      </c>
      <c r="G755" s="282">
        <v>34250.899920000003</v>
      </c>
      <c r="H755" s="282">
        <v>26695.223880000001</v>
      </c>
      <c r="I755" s="283">
        <v>0</v>
      </c>
      <c r="J755" s="258"/>
      <c r="K755" s="258"/>
      <c r="L755" s="258"/>
      <c r="M755" s="258"/>
    </row>
    <row r="756" spans="1:13" ht="31.5" customHeight="1" x14ac:dyDescent="0.25">
      <c r="A756" s="277"/>
      <c r="B756" s="278" t="s">
        <v>240</v>
      </c>
      <c r="C756" s="279">
        <v>907</v>
      </c>
      <c r="D756" s="280">
        <v>505</v>
      </c>
      <c r="E756" s="481" t="s">
        <v>14</v>
      </c>
      <c r="F756" s="281" t="s">
        <v>328</v>
      </c>
      <c r="G756" s="282">
        <v>1192.5263500000001</v>
      </c>
      <c r="H756" s="282">
        <v>0</v>
      </c>
      <c r="I756" s="283">
        <v>0</v>
      </c>
      <c r="J756" s="258"/>
      <c r="K756" s="258"/>
      <c r="L756" s="258"/>
      <c r="M756" s="258"/>
    </row>
    <row r="757" spans="1:13" ht="31.5" customHeight="1" x14ac:dyDescent="0.25">
      <c r="A757" s="277"/>
      <c r="B757" s="278" t="s">
        <v>242</v>
      </c>
      <c r="C757" s="279">
        <v>907</v>
      </c>
      <c r="D757" s="280">
        <v>505</v>
      </c>
      <c r="E757" s="481" t="s">
        <v>14</v>
      </c>
      <c r="F757" s="281" t="s">
        <v>243</v>
      </c>
      <c r="G757" s="282">
        <v>7306.1876199999997</v>
      </c>
      <c r="H757" s="282">
        <v>0</v>
      </c>
      <c r="I757" s="283">
        <v>137.61999999999998</v>
      </c>
      <c r="J757" s="258"/>
      <c r="K757" s="258"/>
      <c r="L757" s="258"/>
      <c r="M757" s="258"/>
    </row>
    <row r="758" spans="1:13" ht="31.5" customHeight="1" x14ac:dyDescent="0.25">
      <c r="A758" s="277"/>
      <c r="B758" s="278" t="s">
        <v>244</v>
      </c>
      <c r="C758" s="279">
        <v>907</v>
      </c>
      <c r="D758" s="280">
        <v>505</v>
      </c>
      <c r="E758" s="481" t="s">
        <v>14</v>
      </c>
      <c r="F758" s="281" t="s">
        <v>245</v>
      </c>
      <c r="G758" s="282">
        <v>590.71976000000006</v>
      </c>
      <c r="H758" s="282">
        <v>0</v>
      </c>
      <c r="I758" s="283">
        <v>0</v>
      </c>
      <c r="J758" s="258"/>
      <c r="K758" s="258"/>
      <c r="L758" s="258"/>
      <c r="M758" s="258"/>
    </row>
    <row r="759" spans="1:13" ht="15.75" customHeight="1" x14ac:dyDescent="0.25">
      <c r="A759" s="277"/>
      <c r="B759" s="278" t="s">
        <v>1373</v>
      </c>
      <c r="C759" s="279">
        <v>907</v>
      </c>
      <c r="D759" s="280">
        <v>801</v>
      </c>
      <c r="E759" s="481">
        <v>0</v>
      </c>
      <c r="F759" s="281">
        <v>0</v>
      </c>
      <c r="G759" s="282">
        <v>160</v>
      </c>
      <c r="H759" s="282">
        <v>0</v>
      </c>
      <c r="I759" s="283">
        <v>0</v>
      </c>
      <c r="J759" s="258"/>
      <c r="K759" s="258"/>
      <c r="L759" s="258"/>
      <c r="M759" s="258"/>
    </row>
    <row r="760" spans="1:13" ht="15.75" customHeight="1" x14ac:dyDescent="0.25">
      <c r="A760" s="277"/>
      <c r="B760" s="278" t="s">
        <v>295</v>
      </c>
      <c r="C760" s="279">
        <v>907</v>
      </c>
      <c r="D760" s="280">
        <v>801</v>
      </c>
      <c r="E760" s="481">
        <v>7950000</v>
      </c>
      <c r="F760" s="281">
        <v>0</v>
      </c>
      <c r="G760" s="282">
        <v>160</v>
      </c>
      <c r="H760" s="282">
        <v>0</v>
      </c>
      <c r="I760" s="283">
        <v>0</v>
      </c>
      <c r="J760" s="258"/>
      <c r="K760" s="258"/>
      <c r="L760" s="258"/>
      <c r="M760" s="258"/>
    </row>
    <row r="761" spans="1:13" ht="119.25" customHeight="1" x14ac:dyDescent="0.25">
      <c r="A761" s="277"/>
      <c r="B761" s="278" t="s">
        <v>437</v>
      </c>
      <c r="C761" s="279">
        <v>907</v>
      </c>
      <c r="D761" s="280">
        <v>801</v>
      </c>
      <c r="E761" s="481" t="s">
        <v>438</v>
      </c>
      <c r="F761" s="281">
        <v>0</v>
      </c>
      <c r="G761" s="282">
        <v>160</v>
      </c>
      <c r="H761" s="282">
        <v>0</v>
      </c>
      <c r="I761" s="283">
        <v>0</v>
      </c>
      <c r="J761" s="258"/>
      <c r="K761" s="258"/>
      <c r="L761" s="258"/>
      <c r="M761" s="258"/>
    </row>
    <row r="762" spans="1:13" ht="31.5" customHeight="1" x14ac:dyDescent="0.25">
      <c r="A762" s="277"/>
      <c r="B762" s="278" t="s">
        <v>242</v>
      </c>
      <c r="C762" s="279">
        <v>907</v>
      </c>
      <c r="D762" s="280">
        <v>801</v>
      </c>
      <c r="E762" s="481" t="s">
        <v>438</v>
      </c>
      <c r="F762" s="281" t="s">
        <v>243</v>
      </c>
      <c r="G762" s="282">
        <v>160</v>
      </c>
      <c r="H762" s="282">
        <v>0</v>
      </c>
      <c r="I762" s="283">
        <v>0</v>
      </c>
      <c r="J762" s="258"/>
      <c r="K762" s="258"/>
      <c r="L762" s="258"/>
      <c r="M762" s="258"/>
    </row>
    <row r="763" spans="1:13" ht="75.75" customHeight="1" x14ac:dyDescent="0.25">
      <c r="A763" s="270" t="s">
        <v>1171</v>
      </c>
      <c r="B763" s="271" t="s">
        <v>15</v>
      </c>
      <c r="C763" s="272">
        <v>908</v>
      </c>
      <c r="D763" s="273">
        <v>0</v>
      </c>
      <c r="E763" s="480">
        <v>0</v>
      </c>
      <c r="F763" s="274">
        <v>0</v>
      </c>
      <c r="G763" s="275">
        <v>1047171.2499299999</v>
      </c>
      <c r="H763" s="275">
        <v>61541.793619999997</v>
      </c>
      <c r="I763" s="276">
        <v>0.67</v>
      </c>
      <c r="J763" s="258"/>
      <c r="K763" s="258"/>
      <c r="L763" s="258"/>
      <c r="M763" s="258"/>
    </row>
    <row r="764" spans="1:13" ht="78.75" customHeight="1" x14ac:dyDescent="0.25">
      <c r="A764" s="277"/>
      <c r="B764" s="278" t="s">
        <v>1347</v>
      </c>
      <c r="C764" s="279">
        <v>908</v>
      </c>
      <c r="D764" s="280">
        <v>104</v>
      </c>
      <c r="E764" s="481">
        <v>0</v>
      </c>
      <c r="F764" s="281">
        <v>0</v>
      </c>
      <c r="G764" s="282">
        <v>39772.15049</v>
      </c>
      <c r="H764" s="282">
        <v>29345.21</v>
      </c>
      <c r="I764" s="283">
        <v>0</v>
      </c>
      <c r="J764" s="258"/>
      <c r="K764" s="258"/>
      <c r="L764" s="258"/>
      <c r="M764" s="258"/>
    </row>
    <row r="765" spans="1:13" ht="31.5" customHeight="1" x14ac:dyDescent="0.25">
      <c r="A765" s="277"/>
      <c r="B765" s="278" t="s">
        <v>235</v>
      </c>
      <c r="C765" s="279">
        <v>908</v>
      </c>
      <c r="D765" s="280">
        <v>104</v>
      </c>
      <c r="E765" s="481">
        <v>20000</v>
      </c>
      <c r="F765" s="281">
        <v>0</v>
      </c>
      <c r="G765" s="282">
        <v>39772.15049</v>
      </c>
      <c r="H765" s="282">
        <v>29345.21</v>
      </c>
      <c r="I765" s="283">
        <v>0</v>
      </c>
      <c r="J765" s="258"/>
      <c r="K765" s="258"/>
      <c r="L765" s="258"/>
      <c r="M765" s="258"/>
    </row>
    <row r="766" spans="1:13" ht="15.75" customHeight="1" x14ac:dyDescent="0.25">
      <c r="A766" s="277"/>
      <c r="B766" s="278" t="s">
        <v>236</v>
      </c>
      <c r="C766" s="279">
        <v>908</v>
      </c>
      <c r="D766" s="280">
        <v>104</v>
      </c>
      <c r="E766" s="481">
        <v>20400</v>
      </c>
      <c r="F766" s="281">
        <v>0</v>
      </c>
      <c r="G766" s="282">
        <v>39772.15049</v>
      </c>
      <c r="H766" s="282">
        <v>29345.21</v>
      </c>
      <c r="I766" s="283">
        <v>0</v>
      </c>
      <c r="J766" s="258"/>
      <c r="K766" s="258"/>
      <c r="L766" s="258"/>
      <c r="M766" s="258"/>
    </row>
    <row r="767" spans="1:13" ht="15.75" customHeight="1" x14ac:dyDescent="0.25">
      <c r="A767" s="277"/>
      <c r="B767" s="278" t="s">
        <v>237</v>
      </c>
      <c r="C767" s="279">
        <v>908</v>
      </c>
      <c r="D767" s="280">
        <v>104</v>
      </c>
      <c r="E767" s="481" t="s">
        <v>238</v>
      </c>
      <c r="F767" s="281" t="s">
        <v>239</v>
      </c>
      <c r="G767" s="282">
        <v>36966.180489999999</v>
      </c>
      <c r="H767" s="282">
        <v>29345.21</v>
      </c>
      <c r="I767" s="283">
        <v>0</v>
      </c>
      <c r="J767" s="258"/>
      <c r="K767" s="258"/>
      <c r="L767" s="258"/>
      <c r="M767" s="258"/>
    </row>
    <row r="768" spans="1:13" ht="31.5" customHeight="1" x14ac:dyDescent="0.25">
      <c r="A768" s="277"/>
      <c r="B768" s="278" t="s">
        <v>240</v>
      </c>
      <c r="C768" s="279">
        <v>908</v>
      </c>
      <c r="D768" s="280">
        <v>104</v>
      </c>
      <c r="E768" s="481" t="s">
        <v>238</v>
      </c>
      <c r="F768" s="281" t="s">
        <v>241</v>
      </c>
      <c r="G768" s="282">
        <v>1850.8515600000001</v>
      </c>
      <c r="H768" s="282">
        <v>0</v>
      </c>
      <c r="I768" s="283">
        <v>0</v>
      </c>
      <c r="J768" s="258"/>
      <c r="K768" s="258"/>
      <c r="L768" s="258"/>
      <c r="M768" s="258"/>
    </row>
    <row r="769" spans="1:13" ht="31.5" customHeight="1" x14ac:dyDescent="0.25">
      <c r="A769" s="277"/>
      <c r="B769" s="278" t="s">
        <v>242</v>
      </c>
      <c r="C769" s="279">
        <v>908</v>
      </c>
      <c r="D769" s="280">
        <v>104</v>
      </c>
      <c r="E769" s="481" t="s">
        <v>238</v>
      </c>
      <c r="F769" s="281" t="s">
        <v>243</v>
      </c>
      <c r="G769" s="282">
        <v>651.88532999999995</v>
      </c>
      <c r="H769" s="282">
        <v>0</v>
      </c>
      <c r="I769" s="283">
        <v>0</v>
      </c>
      <c r="J769" s="258"/>
      <c r="K769" s="258"/>
      <c r="L769" s="258"/>
      <c r="M769" s="258"/>
    </row>
    <row r="770" spans="1:13" ht="31.5" customHeight="1" x14ac:dyDescent="0.25">
      <c r="A770" s="277"/>
      <c r="B770" s="278" t="s">
        <v>244</v>
      </c>
      <c r="C770" s="279">
        <v>908</v>
      </c>
      <c r="D770" s="280">
        <v>104</v>
      </c>
      <c r="E770" s="481" t="s">
        <v>238</v>
      </c>
      <c r="F770" s="281" t="s">
        <v>245</v>
      </c>
      <c r="G770" s="282">
        <v>303.23311000000001</v>
      </c>
      <c r="H770" s="282">
        <v>0</v>
      </c>
      <c r="I770" s="283">
        <v>0</v>
      </c>
      <c r="J770" s="258"/>
      <c r="K770" s="258"/>
      <c r="L770" s="258"/>
      <c r="M770" s="258"/>
    </row>
    <row r="771" spans="1:13" ht="15.75" customHeight="1" x14ac:dyDescent="0.25">
      <c r="A771" s="277"/>
      <c r="B771" s="278" t="s">
        <v>1351</v>
      </c>
      <c r="C771" s="279">
        <v>908</v>
      </c>
      <c r="D771" s="280">
        <v>113</v>
      </c>
      <c r="E771" s="481">
        <v>0</v>
      </c>
      <c r="F771" s="281">
        <v>0</v>
      </c>
      <c r="G771" s="282">
        <v>101358.52218999999</v>
      </c>
      <c r="H771" s="282">
        <v>32196.583620000001</v>
      </c>
      <c r="I771" s="283">
        <v>0.67</v>
      </c>
      <c r="J771" s="258"/>
      <c r="K771" s="258"/>
      <c r="L771" s="258"/>
      <c r="M771" s="258"/>
    </row>
    <row r="772" spans="1:13" ht="47.25" customHeight="1" x14ac:dyDescent="0.25">
      <c r="A772" s="277"/>
      <c r="B772" s="278" t="s">
        <v>250</v>
      </c>
      <c r="C772" s="279">
        <v>908</v>
      </c>
      <c r="D772" s="280">
        <v>113</v>
      </c>
      <c r="E772" s="481">
        <v>920000</v>
      </c>
      <c r="F772" s="281">
        <v>0</v>
      </c>
      <c r="G772" s="282">
        <v>54714.879999999997</v>
      </c>
      <c r="H772" s="282">
        <v>0</v>
      </c>
      <c r="I772" s="283">
        <v>0</v>
      </c>
      <c r="J772" s="258"/>
      <c r="K772" s="258"/>
      <c r="L772" s="258"/>
      <c r="M772" s="258"/>
    </row>
    <row r="773" spans="1:13" ht="31.5" customHeight="1" x14ac:dyDescent="0.25">
      <c r="A773" s="277"/>
      <c r="B773" s="278" t="s">
        <v>251</v>
      </c>
      <c r="C773" s="279">
        <v>908</v>
      </c>
      <c r="D773" s="280">
        <v>113</v>
      </c>
      <c r="E773" s="481">
        <v>920300</v>
      </c>
      <c r="F773" s="281">
        <v>0</v>
      </c>
      <c r="G773" s="282">
        <v>54714.879999999997</v>
      </c>
      <c r="H773" s="282">
        <v>0</v>
      </c>
      <c r="I773" s="283">
        <v>0</v>
      </c>
      <c r="J773" s="258"/>
      <c r="K773" s="258"/>
      <c r="L773" s="258"/>
      <c r="M773" s="258"/>
    </row>
    <row r="774" spans="1:13" ht="47.25" customHeight="1" x14ac:dyDescent="0.25">
      <c r="A774" s="277"/>
      <c r="B774" s="278" t="s">
        <v>16</v>
      </c>
      <c r="C774" s="279">
        <v>908</v>
      </c>
      <c r="D774" s="280">
        <v>113</v>
      </c>
      <c r="E774" s="481" t="s">
        <v>17</v>
      </c>
      <c r="F774" s="281">
        <v>0</v>
      </c>
      <c r="G774" s="282">
        <v>54714.879999999997</v>
      </c>
      <c r="H774" s="282">
        <v>0</v>
      </c>
      <c r="I774" s="283">
        <v>0</v>
      </c>
      <c r="J774" s="258"/>
      <c r="K774" s="258"/>
      <c r="L774" s="258"/>
      <c r="M774" s="258"/>
    </row>
    <row r="775" spans="1:13" ht="47.25" customHeight="1" x14ac:dyDescent="0.25">
      <c r="A775" s="277"/>
      <c r="B775" s="278" t="s">
        <v>18</v>
      </c>
      <c r="C775" s="279">
        <v>908</v>
      </c>
      <c r="D775" s="280">
        <v>113</v>
      </c>
      <c r="E775" s="481" t="s">
        <v>17</v>
      </c>
      <c r="F775" s="281" t="s">
        <v>19</v>
      </c>
      <c r="G775" s="282">
        <v>54714.879999999997</v>
      </c>
      <c r="H775" s="282">
        <v>0</v>
      </c>
      <c r="I775" s="283">
        <v>0</v>
      </c>
      <c r="J775" s="258"/>
      <c r="K775" s="258"/>
      <c r="L775" s="258"/>
      <c r="M775" s="258"/>
    </row>
    <row r="776" spans="1:13" ht="31.5" customHeight="1" x14ac:dyDescent="0.25">
      <c r="A776" s="277"/>
      <c r="B776" s="278" t="s">
        <v>284</v>
      </c>
      <c r="C776" s="279">
        <v>908</v>
      </c>
      <c r="D776" s="280">
        <v>113</v>
      </c>
      <c r="E776" s="481">
        <v>930000</v>
      </c>
      <c r="F776" s="281">
        <v>0</v>
      </c>
      <c r="G776" s="282">
        <v>46556.642189999999</v>
      </c>
      <c r="H776" s="282">
        <v>32196.583620000001</v>
      </c>
      <c r="I776" s="283">
        <v>0.67</v>
      </c>
      <c r="J776" s="258"/>
      <c r="K776" s="258"/>
      <c r="L776" s="258"/>
      <c r="M776" s="258"/>
    </row>
    <row r="777" spans="1:13" ht="31.5" customHeight="1" x14ac:dyDescent="0.25">
      <c r="A777" s="277"/>
      <c r="B777" s="278" t="s">
        <v>285</v>
      </c>
      <c r="C777" s="279">
        <v>908</v>
      </c>
      <c r="D777" s="280">
        <v>113</v>
      </c>
      <c r="E777" s="481">
        <v>939900</v>
      </c>
      <c r="F777" s="281">
        <v>0</v>
      </c>
      <c r="G777" s="282">
        <v>46556.642189999999</v>
      </c>
      <c r="H777" s="282">
        <v>32196.583620000001</v>
      </c>
      <c r="I777" s="283">
        <v>0.67</v>
      </c>
      <c r="J777" s="258"/>
      <c r="K777" s="258"/>
      <c r="L777" s="258"/>
      <c r="M777" s="258"/>
    </row>
    <row r="778" spans="1:13" ht="47.25" customHeight="1" x14ac:dyDescent="0.25">
      <c r="A778" s="277"/>
      <c r="B778" s="278" t="s">
        <v>20</v>
      </c>
      <c r="C778" s="279">
        <v>908</v>
      </c>
      <c r="D778" s="280">
        <v>113</v>
      </c>
      <c r="E778" s="481" t="s">
        <v>21</v>
      </c>
      <c r="F778" s="281">
        <v>0</v>
      </c>
      <c r="G778" s="282">
        <v>42677.9611</v>
      </c>
      <c r="H778" s="282">
        <v>29467.843980000001</v>
      </c>
      <c r="I778" s="283">
        <v>0.67</v>
      </c>
      <c r="J778" s="258"/>
      <c r="K778" s="258"/>
      <c r="L778" s="258"/>
      <c r="M778" s="258"/>
    </row>
    <row r="779" spans="1:13" ht="15.75" customHeight="1" x14ac:dyDescent="0.25">
      <c r="A779" s="277"/>
      <c r="B779" s="278" t="s">
        <v>237</v>
      </c>
      <c r="C779" s="279">
        <v>908</v>
      </c>
      <c r="D779" s="280">
        <v>113</v>
      </c>
      <c r="E779" s="481" t="s">
        <v>21</v>
      </c>
      <c r="F779" s="281" t="s">
        <v>327</v>
      </c>
      <c r="G779" s="282">
        <v>36975.073550000001</v>
      </c>
      <c r="H779" s="282">
        <v>29467.843980000001</v>
      </c>
      <c r="I779" s="283">
        <v>0</v>
      </c>
      <c r="J779" s="258"/>
      <c r="K779" s="258"/>
      <c r="L779" s="258"/>
      <c r="M779" s="258"/>
    </row>
    <row r="780" spans="1:13" ht="31.5" customHeight="1" x14ac:dyDescent="0.25">
      <c r="A780" s="277"/>
      <c r="B780" s="278" t="s">
        <v>240</v>
      </c>
      <c r="C780" s="279">
        <v>908</v>
      </c>
      <c r="D780" s="280">
        <v>113</v>
      </c>
      <c r="E780" s="481" t="s">
        <v>21</v>
      </c>
      <c r="F780" s="281" t="s">
        <v>328</v>
      </c>
      <c r="G780" s="282">
        <v>816.9751</v>
      </c>
      <c r="H780" s="282">
        <v>0</v>
      </c>
      <c r="I780" s="283">
        <v>0</v>
      </c>
      <c r="J780" s="258"/>
      <c r="K780" s="258"/>
      <c r="L780" s="258"/>
      <c r="M780" s="258"/>
    </row>
    <row r="781" spans="1:13" ht="31.5" customHeight="1" x14ac:dyDescent="0.25">
      <c r="A781" s="277"/>
      <c r="B781" s="278" t="s">
        <v>242</v>
      </c>
      <c r="C781" s="279">
        <v>908</v>
      </c>
      <c r="D781" s="280">
        <v>113</v>
      </c>
      <c r="E781" s="481" t="s">
        <v>21</v>
      </c>
      <c r="F781" s="281" t="s">
        <v>243</v>
      </c>
      <c r="G781" s="282">
        <v>3478.67</v>
      </c>
      <c r="H781" s="282">
        <v>0</v>
      </c>
      <c r="I781" s="283">
        <v>0.67</v>
      </c>
      <c r="J781" s="258"/>
      <c r="K781" s="258"/>
      <c r="L781" s="258"/>
      <c r="M781" s="258"/>
    </row>
    <row r="782" spans="1:13" ht="31.5" customHeight="1" x14ac:dyDescent="0.25">
      <c r="A782" s="277"/>
      <c r="B782" s="278" t="s">
        <v>405</v>
      </c>
      <c r="C782" s="279">
        <v>908</v>
      </c>
      <c r="D782" s="280">
        <v>113</v>
      </c>
      <c r="E782" s="481" t="s">
        <v>21</v>
      </c>
      <c r="F782" s="281" t="s">
        <v>406</v>
      </c>
      <c r="G782" s="282">
        <v>1256.24245</v>
      </c>
      <c r="H782" s="282">
        <v>0</v>
      </c>
      <c r="I782" s="283">
        <v>0</v>
      </c>
      <c r="J782" s="258"/>
      <c r="K782" s="258"/>
      <c r="L782" s="258"/>
      <c r="M782" s="258"/>
    </row>
    <row r="783" spans="1:13" ht="31.5" customHeight="1" x14ac:dyDescent="0.25">
      <c r="A783" s="277"/>
      <c r="B783" s="278" t="s">
        <v>244</v>
      </c>
      <c r="C783" s="279">
        <v>908</v>
      </c>
      <c r="D783" s="280">
        <v>113</v>
      </c>
      <c r="E783" s="481" t="s">
        <v>21</v>
      </c>
      <c r="F783" s="281" t="s">
        <v>245</v>
      </c>
      <c r="G783" s="282">
        <v>151</v>
      </c>
      <c r="H783" s="282">
        <v>0</v>
      </c>
      <c r="I783" s="283">
        <v>0</v>
      </c>
      <c r="J783" s="258"/>
      <c r="K783" s="258"/>
      <c r="L783" s="258"/>
      <c r="M783" s="258"/>
    </row>
    <row r="784" spans="1:13" ht="47.25" customHeight="1" x14ac:dyDescent="0.25">
      <c r="A784" s="277"/>
      <c r="B784" s="278" t="s">
        <v>286</v>
      </c>
      <c r="C784" s="279">
        <v>908</v>
      </c>
      <c r="D784" s="280">
        <v>113</v>
      </c>
      <c r="E784" s="481" t="s">
        <v>287</v>
      </c>
      <c r="F784" s="281">
        <v>0</v>
      </c>
      <c r="G784" s="282">
        <v>3878.6810899999996</v>
      </c>
      <c r="H784" s="282">
        <v>2728.7396399999998</v>
      </c>
      <c r="I784" s="283">
        <v>0</v>
      </c>
      <c r="J784" s="258"/>
      <c r="K784" s="258"/>
      <c r="L784" s="258"/>
      <c r="M784" s="258"/>
    </row>
    <row r="785" spans="1:13" ht="15.75" customHeight="1" x14ac:dyDescent="0.25">
      <c r="A785" s="277"/>
      <c r="B785" s="278" t="s">
        <v>237</v>
      </c>
      <c r="C785" s="279">
        <v>908</v>
      </c>
      <c r="D785" s="280">
        <v>113</v>
      </c>
      <c r="E785" s="481" t="s">
        <v>287</v>
      </c>
      <c r="F785" s="281" t="s">
        <v>239</v>
      </c>
      <c r="G785" s="282">
        <v>3538.1927399999995</v>
      </c>
      <c r="H785" s="282">
        <v>2728.7396399999998</v>
      </c>
      <c r="I785" s="283">
        <v>0</v>
      </c>
      <c r="J785" s="258"/>
      <c r="K785" s="258"/>
      <c r="L785" s="258"/>
      <c r="M785" s="258"/>
    </row>
    <row r="786" spans="1:13" ht="31.5" customHeight="1" x14ac:dyDescent="0.25">
      <c r="A786" s="277"/>
      <c r="B786" s="278" t="s">
        <v>240</v>
      </c>
      <c r="C786" s="279">
        <v>908</v>
      </c>
      <c r="D786" s="280">
        <v>113</v>
      </c>
      <c r="E786" s="481" t="s">
        <v>287</v>
      </c>
      <c r="F786" s="281" t="s">
        <v>241</v>
      </c>
      <c r="G786" s="282">
        <v>294.04835000000003</v>
      </c>
      <c r="H786" s="282">
        <v>0</v>
      </c>
      <c r="I786" s="283">
        <v>0</v>
      </c>
      <c r="J786" s="258"/>
      <c r="K786" s="258"/>
      <c r="L786" s="258"/>
      <c r="M786" s="258"/>
    </row>
    <row r="787" spans="1:13" ht="31.5" customHeight="1" x14ac:dyDescent="0.25">
      <c r="A787" s="277"/>
      <c r="B787" s="278" t="s">
        <v>242</v>
      </c>
      <c r="C787" s="279">
        <v>908</v>
      </c>
      <c r="D787" s="280">
        <v>113</v>
      </c>
      <c r="E787" s="481" t="s">
        <v>287</v>
      </c>
      <c r="F787" s="281" t="s">
        <v>243</v>
      </c>
      <c r="G787" s="282">
        <v>46.44</v>
      </c>
      <c r="H787" s="282">
        <v>0</v>
      </c>
      <c r="I787" s="283">
        <v>0</v>
      </c>
      <c r="J787" s="258"/>
      <c r="K787" s="258"/>
      <c r="L787" s="258"/>
      <c r="M787" s="258"/>
    </row>
    <row r="788" spans="1:13" ht="15.75" customHeight="1" x14ac:dyDescent="0.25">
      <c r="A788" s="277"/>
      <c r="B788" s="278" t="s">
        <v>295</v>
      </c>
      <c r="C788" s="279">
        <v>908</v>
      </c>
      <c r="D788" s="280">
        <v>113</v>
      </c>
      <c r="E788" s="481">
        <v>7950000</v>
      </c>
      <c r="F788" s="281">
        <v>0</v>
      </c>
      <c r="G788" s="282">
        <v>87</v>
      </c>
      <c r="H788" s="282">
        <v>0</v>
      </c>
      <c r="I788" s="283">
        <v>0</v>
      </c>
      <c r="J788" s="258"/>
      <c r="K788" s="258"/>
      <c r="L788" s="258"/>
      <c r="M788" s="258"/>
    </row>
    <row r="789" spans="1:13" ht="94.5" customHeight="1" x14ac:dyDescent="0.25">
      <c r="A789" s="277"/>
      <c r="B789" s="278" t="s">
        <v>333</v>
      </c>
      <c r="C789" s="279">
        <v>908</v>
      </c>
      <c r="D789" s="280">
        <v>113</v>
      </c>
      <c r="E789" s="481" t="s">
        <v>334</v>
      </c>
      <c r="F789" s="281">
        <v>0</v>
      </c>
      <c r="G789" s="282">
        <v>87</v>
      </c>
      <c r="H789" s="282">
        <v>0</v>
      </c>
      <c r="I789" s="283">
        <v>0</v>
      </c>
      <c r="J789" s="258"/>
      <c r="K789" s="258"/>
      <c r="L789" s="258"/>
      <c r="M789" s="258"/>
    </row>
    <row r="790" spans="1:13" ht="47.25" customHeight="1" x14ac:dyDescent="0.25">
      <c r="A790" s="277"/>
      <c r="B790" s="278" t="s">
        <v>272</v>
      </c>
      <c r="C790" s="279">
        <v>908</v>
      </c>
      <c r="D790" s="280">
        <v>113</v>
      </c>
      <c r="E790" s="481" t="s">
        <v>334</v>
      </c>
      <c r="F790" s="281" t="s">
        <v>273</v>
      </c>
      <c r="G790" s="282">
        <v>87</v>
      </c>
      <c r="H790" s="282">
        <v>0</v>
      </c>
      <c r="I790" s="283">
        <v>0</v>
      </c>
      <c r="J790" s="258"/>
      <c r="K790" s="258"/>
      <c r="L790" s="258"/>
      <c r="M790" s="258"/>
    </row>
    <row r="791" spans="1:13" ht="15.75" customHeight="1" x14ac:dyDescent="0.25">
      <c r="A791" s="277"/>
      <c r="B791" s="278" t="s">
        <v>1359</v>
      </c>
      <c r="C791" s="279">
        <v>908</v>
      </c>
      <c r="D791" s="280">
        <v>409</v>
      </c>
      <c r="E791" s="481">
        <v>0</v>
      </c>
      <c r="F791" s="281">
        <v>0</v>
      </c>
      <c r="G791" s="282">
        <v>301877.78827999998</v>
      </c>
      <c r="H791" s="282">
        <v>0</v>
      </c>
      <c r="I791" s="283">
        <v>0</v>
      </c>
      <c r="J791" s="258"/>
      <c r="K791" s="258"/>
      <c r="L791" s="258"/>
      <c r="M791" s="258"/>
    </row>
    <row r="792" spans="1:13" ht="47.25" customHeight="1" x14ac:dyDescent="0.25">
      <c r="A792" s="277"/>
      <c r="B792" s="278" t="s">
        <v>0</v>
      </c>
      <c r="C792" s="279">
        <v>908</v>
      </c>
      <c r="D792" s="280">
        <v>409</v>
      </c>
      <c r="E792" s="481">
        <v>1020000</v>
      </c>
      <c r="F792" s="281">
        <v>0</v>
      </c>
      <c r="G792" s="282">
        <v>1632.58637</v>
      </c>
      <c r="H792" s="282">
        <v>0</v>
      </c>
      <c r="I792" s="283">
        <v>0</v>
      </c>
      <c r="J792" s="258"/>
      <c r="K792" s="258"/>
      <c r="L792" s="258"/>
      <c r="M792" s="258"/>
    </row>
    <row r="793" spans="1:13" ht="94.5" customHeight="1" x14ac:dyDescent="0.25">
      <c r="A793" s="277"/>
      <c r="B793" s="278" t="s">
        <v>1</v>
      </c>
      <c r="C793" s="279">
        <v>908</v>
      </c>
      <c r="D793" s="280">
        <v>409</v>
      </c>
      <c r="E793" s="481">
        <v>1020100</v>
      </c>
      <c r="F793" s="281">
        <v>0</v>
      </c>
      <c r="G793" s="282">
        <v>1632.58637</v>
      </c>
      <c r="H793" s="282">
        <v>0</v>
      </c>
      <c r="I793" s="283">
        <v>0</v>
      </c>
      <c r="J793" s="258"/>
      <c r="K793" s="258"/>
      <c r="L793" s="258"/>
      <c r="M793" s="258"/>
    </row>
    <row r="794" spans="1:13" ht="78.75" customHeight="1" x14ac:dyDescent="0.25">
      <c r="A794" s="277"/>
      <c r="B794" s="278" t="s">
        <v>22</v>
      </c>
      <c r="C794" s="279">
        <v>908</v>
      </c>
      <c r="D794" s="280">
        <v>409</v>
      </c>
      <c r="E794" s="481" t="s">
        <v>23</v>
      </c>
      <c r="F794" s="281">
        <v>0</v>
      </c>
      <c r="G794" s="282">
        <v>1632.58637</v>
      </c>
      <c r="H794" s="282">
        <v>0</v>
      </c>
      <c r="I794" s="283">
        <v>0</v>
      </c>
      <c r="J794" s="258"/>
      <c r="K794" s="258"/>
      <c r="L794" s="258"/>
      <c r="M794" s="258"/>
    </row>
    <row r="795" spans="1:13" ht="63" customHeight="1" x14ac:dyDescent="0.25">
      <c r="A795" s="277"/>
      <c r="B795" s="278" t="s">
        <v>312</v>
      </c>
      <c r="C795" s="279">
        <v>908</v>
      </c>
      <c r="D795" s="280">
        <v>409</v>
      </c>
      <c r="E795" s="481" t="s">
        <v>23</v>
      </c>
      <c r="F795" s="281" t="s">
        <v>313</v>
      </c>
      <c r="G795" s="282">
        <v>1632.58637</v>
      </c>
      <c r="H795" s="282">
        <v>0</v>
      </c>
      <c r="I795" s="283">
        <v>0</v>
      </c>
      <c r="J795" s="258"/>
      <c r="K795" s="258"/>
      <c r="L795" s="258"/>
      <c r="M795" s="258"/>
    </row>
    <row r="796" spans="1:13" ht="31.5" customHeight="1" x14ac:dyDescent="0.25">
      <c r="A796" s="277"/>
      <c r="B796" s="278" t="s">
        <v>288</v>
      </c>
      <c r="C796" s="279">
        <v>908</v>
      </c>
      <c r="D796" s="280">
        <v>409</v>
      </c>
      <c r="E796" s="481">
        <v>5220000</v>
      </c>
      <c r="F796" s="281">
        <v>0</v>
      </c>
      <c r="G796" s="282">
        <v>216875.26232000001</v>
      </c>
      <c r="H796" s="282">
        <v>0</v>
      </c>
      <c r="I796" s="283">
        <v>0</v>
      </c>
      <c r="J796" s="258"/>
      <c r="K796" s="258"/>
      <c r="L796" s="258"/>
      <c r="M796" s="258"/>
    </row>
    <row r="797" spans="1:13" ht="47.25" customHeight="1" x14ac:dyDescent="0.25">
      <c r="A797" s="277"/>
      <c r="B797" s="278" t="s">
        <v>423</v>
      </c>
      <c r="C797" s="279">
        <v>908</v>
      </c>
      <c r="D797" s="280">
        <v>409</v>
      </c>
      <c r="E797" s="481">
        <v>5221400</v>
      </c>
      <c r="F797" s="281">
        <v>0</v>
      </c>
      <c r="G797" s="282">
        <v>13875.262319999998</v>
      </c>
      <c r="H797" s="282">
        <v>0</v>
      </c>
      <c r="I797" s="283">
        <v>0</v>
      </c>
      <c r="J797" s="258"/>
      <c r="K797" s="258"/>
      <c r="L797" s="258"/>
      <c r="M797" s="258"/>
    </row>
    <row r="798" spans="1:13" ht="63" customHeight="1" x14ac:dyDescent="0.25">
      <c r="A798" s="277"/>
      <c r="B798" s="278" t="s">
        <v>312</v>
      </c>
      <c r="C798" s="279">
        <v>908</v>
      </c>
      <c r="D798" s="280">
        <v>409</v>
      </c>
      <c r="E798" s="481" t="s">
        <v>425</v>
      </c>
      <c r="F798" s="281" t="s">
        <v>313</v>
      </c>
      <c r="G798" s="282">
        <v>13875.262319999998</v>
      </c>
      <c r="H798" s="282">
        <v>0</v>
      </c>
      <c r="I798" s="283">
        <v>0</v>
      </c>
      <c r="J798" s="258"/>
      <c r="K798" s="258"/>
      <c r="L798" s="258"/>
      <c r="M798" s="258"/>
    </row>
    <row r="799" spans="1:13" ht="78.75" customHeight="1" x14ac:dyDescent="0.25">
      <c r="A799" s="277"/>
      <c r="B799" s="278" t="s">
        <v>24</v>
      </c>
      <c r="C799" s="279">
        <v>908</v>
      </c>
      <c r="D799" s="280">
        <v>409</v>
      </c>
      <c r="E799" s="481">
        <v>5226600</v>
      </c>
      <c r="F799" s="281">
        <v>0</v>
      </c>
      <c r="G799" s="282">
        <v>203000</v>
      </c>
      <c r="H799" s="282">
        <v>0</v>
      </c>
      <c r="I799" s="283">
        <v>0</v>
      </c>
      <c r="J799" s="258"/>
      <c r="K799" s="258"/>
      <c r="L799" s="258"/>
      <c r="M799" s="258"/>
    </row>
    <row r="800" spans="1:13" ht="63" customHeight="1" x14ac:dyDescent="0.25">
      <c r="A800" s="277"/>
      <c r="B800" s="278" t="s">
        <v>312</v>
      </c>
      <c r="C800" s="279">
        <v>908</v>
      </c>
      <c r="D800" s="280">
        <v>409</v>
      </c>
      <c r="E800" s="481" t="s">
        <v>25</v>
      </c>
      <c r="F800" s="281" t="s">
        <v>313</v>
      </c>
      <c r="G800" s="282">
        <v>203000</v>
      </c>
      <c r="H800" s="282">
        <v>0</v>
      </c>
      <c r="I800" s="283">
        <v>0</v>
      </c>
      <c r="J800" s="258"/>
      <c r="K800" s="258"/>
      <c r="L800" s="258"/>
      <c r="M800" s="258"/>
    </row>
    <row r="801" spans="1:13" ht="15.75" customHeight="1" x14ac:dyDescent="0.25">
      <c r="A801" s="277"/>
      <c r="B801" s="278" t="s">
        <v>295</v>
      </c>
      <c r="C801" s="279">
        <v>908</v>
      </c>
      <c r="D801" s="280">
        <v>409</v>
      </c>
      <c r="E801" s="481">
        <v>7950000</v>
      </c>
      <c r="F801" s="281">
        <v>0</v>
      </c>
      <c r="G801" s="282">
        <v>83369.939590000009</v>
      </c>
      <c r="H801" s="282">
        <v>0</v>
      </c>
      <c r="I801" s="283">
        <v>0</v>
      </c>
      <c r="J801" s="258"/>
      <c r="K801" s="258"/>
      <c r="L801" s="258"/>
      <c r="M801" s="258"/>
    </row>
    <row r="802" spans="1:13" ht="110.25" customHeight="1" x14ac:dyDescent="0.25">
      <c r="A802" s="277"/>
      <c r="B802" s="278" t="s">
        <v>445</v>
      </c>
      <c r="C802" s="279">
        <v>908</v>
      </c>
      <c r="D802" s="280">
        <v>409</v>
      </c>
      <c r="E802" s="481" t="s">
        <v>446</v>
      </c>
      <c r="F802" s="281">
        <v>0</v>
      </c>
      <c r="G802" s="282">
        <v>4998.4595900000004</v>
      </c>
      <c r="H802" s="282">
        <v>0</v>
      </c>
      <c r="I802" s="283">
        <v>0</v>
      </c>
      <c r="J802" s="258"/>
      <c r="K802" s="258"/>
      <c r="L802" s="258"/>
      <c r="M802" s="258"/>
    </row>
    <row r="803" spans="1:13" ht="63" customHeight="1" x14ac:dyDescent="0.25">
      <c r="A803" s="277"/>
      <c r="B803" s="278" t="s">
        <v>312</v>
      </c>
      <c r="C803" s="279">
        <v>908</v>
      </c>
      <c r="D803" s="280">
        <v>409</v>
      </c>
      <c r="E803" s="481" t="s">
        <v>446</v>
      </c>
      <c r="F803" s="281" t="s">
        <v>313</v>
      </c>
      <c r="G803" s="282">
        <v>4998.4595900000004</v>
      </c>
      <c r="H803" s="282">
        <v>0</v>
      </c>
      <c r="I803" s="283">
        <v>0</v>
      </c>
      <c r="J803" s="258"/>
      <c r="K803" s="258"/>
      <c r="L803" s="258"/>
      <c r="M803" s="258"/>
    </row>
    <row r="804" spans="1:13" ht="131.25" customHeight="1" x14ac:dyDescent="0.25">
      <c r="A804" s="277"/>
      <c r="B804" s="278" t="s">
        <v>26</v>
      </c>
      <c r="C804" s="279">
        <v>908</v>
      </c>
      <c r="D804" s="280">
        <v>409</v>
      </c>
      <c r="E804" s="481" t="s">
        <v>27</v>
      </c>
      <c r="F804" s="281">
        <v>0</v>
      </c>
      <c r="G804" s="282">
        <v>78371.48</v>
      </c>
      <c r="H804" s="282">
        <v>0</v>
      </c>
      <c r="I804" s="283">
        <v>0</v>
      </c>
      <c r="J804" s="258"/>
      <c r="K804" s="258"/>
      <c r="L804" s="258"/>
      <c r="M804" s="258"/>
    </row>
    <row r="805" spans="1:13" ht="63" customHeight="1" x14ac:dyDescent="0.25">
      <c r="A805" s="277"/>
      <c r="B805" s="278" t="s">
        <v>312</v>
      </c>
      <c r="C805" s="279">
        <v>908</v>
      </c>
      <c r="D805" s="280">
        <v>409</v>
      </c>
      <c r="E805" s="481" t="s">
        <v>27</v>
      </c>
      <c r="F805" s="281" t="s">
        <v>313</v>
      </c>
      <c r="G805" s="282">
        <v>78371.48</v>
      </c>
      <c r="H805" s="282">
        <v>0</v>
      </c>
      <c r="I805" s="283">
        <v>0</v>
      </c>
      <c r="J805" s="258"/>
      <c r="K805" s="258"/>
      <c r="L805" s="258"/>
      <c r="M805" s="258"/>
    </row>
    <row r="806" spans="1:13" ht="15.75" customHeight="1" x14ac:dyDescent="0.25">
      <c r="A806" s="277"/>
      <c r="B806" s="278" t="s">
        <v>1360</v>
      </c>
      <c r="C806" s="279">
        <v>908</v>
      </c>
      <c r="D806" s="280">
        <v>410</v>
      </c>
      <c r="E806" s="481">
        <v>0</v>
      </c>
      <c r="F806" s="281">
        <v>0</v>
      </c>
      <c r="G806" s="282">
        <v>428.57143000000002</v>
      </c>
      <c r="H806" s="282">
        <v>0</v>
      </c>
      <c r="I806" s="283">
        <v>0</v>
      </c>
      <c r="J806" s="258"/>
      <c r="K806" s="258"/>
      <c r="L806" s="258"/>
      <c r="M806" s="258"/>
    </row>
    <row r="807" spans="1:13" ht="31.5" customHeight="1" x14ac:dyDescent="0.25">
      <c r="A807" s="277"/>
      <c r="B807" s="278" t="s">
        <v>288</v>
      </c>
      <c r="C807" s="279">
        <v>908</v>
      </c>
      <c r="D807" s="280">
        <v>410</v>
      </c>
      <c r="E807" s="481">
        <v>5220000</v>
      </c>
      <c r="F807" s="281">
        <v>0</v>
      </c>
      <c r="G807" s="282">
        <v>428.57143000000002</v>
      </c>
      <c r="H807" s="282">
        <v>0</v>
      </c>
      <c r="I807" s="283">
        <v>0</v>
      </c>
      <c r="J807" s="258"/>
      <c r="K807" s="258"/>
      <c r="L807" s="258"/>
      <c r="M807" s="258"/>
    </row>
    <row r="808" spans="1:13" ht="63" customHeight="1" x14ac:dyDescent="0.25">
      <c r="A808" s="277"/>
      <c r="B808" s="278" t="s">
        <v>331</v>
      </c>
      <c r="C808" s="279">
        <v>908</v>
      </c>
      <c r="D808" s="280">
        <v>410</v>
      </c>
      <c r="E808" s="481">
        <v>5221700</v>
      </c>
      <c r="F808" s="281">
        <v>0</v>
      </c>
      <c r="G808" s="282">
        <v>428.57143000000002</v>
      </c>
      <c r="H808" s="282">
        <v>0</v>
      </c>
      <c r="I808" s="283">
        <v>0</v>
      </c>
      <c r="J808" s="258"/>
      <c r="K808" s="258"/>
      <c r="L808" s="258"/>
      <c r="M808" s="258"/>
    </row>
    <row r="809" spans="1:13" ht="47.25" customHeight="1" x14ac:dyDescent="0.25">
      <c r="A809" s="277"/>
      <c r="B809" s="278" t="s">
        <v>272</v>
      </c>
      <c r="C809" s="279">
        <v>908</v>
      </c>
      <c r="D809" s="280">
        <v>410</v>
      </c>
      <c r="E809" s="481" t="s">
        <v>332</v>
      </c>
      <c r="F809" s="281" t="s">
        <v>273</v>
      </c>
      <c r="G809" s="282">
        <v>428.57143000000002</v>
      </c>
      <c r="H809" s="282">
        <v>0</v>
      </c>
      <c r="I809" s="283">
        <v>0</v>
      </c>
      <c r="J809" s="258"/>
      <c r="K809" s="258"/>
      <c r="L809" s="258"/>
      <c r="M809" s="258"/>
    </row>
    <row r="810" spans="1:13" ht="31.5" customHeight="1" x14ac:dyDescent="0.25">
      <c r="A810" s="277"/>
      <c r="B810" s="278" t="s">
        <v>1361</v>
      </c>
      <c r="C810" s="279">
        <v>908</v>
      </c>
      <c r="D810" s="280">
        <v>412</v>
      </c>
      <c r="E810" s="481">
        <v>0</v>
      </c>
      <c r="F810" s="281">
        <v>0</v>
      </c>
      <c r="G810" s="282">
        <v>5581.3320800000001</v>
      </c>
      <c r="H810" s="282">
        <v>0</v>
      </c>
      <c r="I810" s="283">
        <v>0</v>
      </c>
      <c r="J810" s="258"/>
      <c r="K810" s="258"/>
      <c r="L810" s="258"/>
      <c r="M810" s="258"/>
    </row>
    <row r="811" spans="1:13" ht="31.5" customHeight="1" x14ac:dyDescent="0.25">
      <c r="A811" s="277"/>
      <c r="B811" s="278" t="s">
        <v>518</v>
      </c>
      <c r="C811" s="279">
        <v>908</v>
      </c>
      <c r="D811" s="280">
        <v>412</v>
      </c>
      <c r="E811" s="481">
        <v>3400000</v>
      </c>
      <c r="F811" s="281">
        <v>0</v>
      </c>
      <c r="G811" s="282">
        <v>5581.3320800000001</v>
      </c>
      <c r="H811" s="282">
        <v>0</v>
      </c>
      <c r="I811" s="283">
        <v>0</v>
      </c>
      <c r="J811" s="258"/>
      <c r="K811" s="258"/>
      <c r="L811" s="258"/>
      <c r="M811" s="258"/>
    </row>
    <row r="812" spans="1:13" ht="31.5" customHeight="1" x14ac:dyDescent="0.25">
      <c r="A812" s="277"/>
      <c r="B812" s="278" t="s">
        <v>28</v>
      </c>
      <c r="C812" s="279">
        <v>908</v>
      </c>
      <c r="D812" s="280">
        <v>412</v>
      </c>
      <c r="E812" s="481">
        <v>3400300</v>
      </c>
      <c r="F812" s="281">
        <v>0</v>
      </c>
      <c r="G812" s="282">
        <v>5581.3320800000001</v>
      </c>
      <c r="H812" s="282">
        <v>0</v>
      </c>
      <c r="I812" s="283">
        <v>0</v>
      </c>
      <c r="J812" s="258"/>
      <c r="K812" s="258"/>
      <c r="L812" s="258"/>
      <c r="M812" s="258"/>
    </row>
    <row r="813" spans="1:13" ht="31.5" customHeight="1" x14ac:dyDescent="0.25">
      <c r="A813" s="277"/>
      <c r="B813" s="278" t="s">
        <v>242</v>
      </c>
      <c r="C813" s="279">
        <v>908</v>
      </c>
      <c r="D813" s="280">
        <v>412</v>
      </c>
      <c r="E813" s="481" t="s">
        <v>29</v>
      </c>
      <c r="F813" s="281" t="s">
        <v>243</v>
      </c>
      <c r="G813" s="282">
        <v>5581.3320800000001</v>
      </c>
      <c r="H813" s="282">
        <v>0</v>
      </c>
      <c r="I813" s="283">
        <v>0</v>
      </c>
      <c r="J813" s="258"/>
      <c r="K813" s="258"/>
      <c r="L813" s="258"/>
      <c r="M813" s="258"/>
    </row>
    <row r="814" spans="1:13" ht="15.75" customHeight="1" x14ac:dyDescent="0.25">
      <c r="A814" s="277"/>
      <c r="B814" s="278" t="s">
        <v>1363</v>
      </c>
      <c r="C814" s="279">
        <v>908</v>
      </c>
      <c r="D814" s="280">
        <v>501</v>
      </c>
      <c r="E814" s="481">
        <v>0</v>
      </c>
      <c r="F814" s="281">
        <v>0</v>
      </c>
      <c r="G814" s="282">
        <v>37437.66401</v>
      </c>
      <c r="H814" s="282">
        <v>0</v>
      </c>
      <c r="I814" s="283">
        <v>0</v>
      </c>
      <c r="J814" s="258"/>
      <c r="K814" s="258"/>
      <c r="L814" s="258"/>
      <c r="M814" s="258"/>
    </row>
    <row r="815" spans="1:13" ht="15.75" customHeight="1" x14ac:dyDescent="0.25">
      <c r="A815" s="277"/>
      <c r="B815" s="278" t="s">
        <v>260</v>
      </c>
      <c r="C815" s="279">
        <v>908</v>
      </c>
      <c r="D815" s="280">
        <v>501</v>
      </c>
      <c r="E815" s="481">
        <v>3520000</v>
      </c>
      <c r="F815" s="281">
        <v>0</v>
      </c>
      <c r="G815" s="282">
        <v>3889.7131100000001</v>
      </c>
      <c r="H815" s="282">
        <v>0</v>
      </c>
      <c r="I815" s="283">
        <v>0</v>
      </c>
      <c r="J815" s="258"/>
      <c r="K815" s="258"/>
      <c r="L815" s="258"/>
      <c r="M815" s="258"/>
    </row>
    <row r="816" spans="1:13" ht="63" customHeight="1" x14ac:dyDescent="0.25">
      <c r="A816" s="277"/>
      <c r="B816" s="278" t="s">
        <v>30</v>
      </c>
      <c r="C816" s="279">
        <v>908</v>
      </c>
      <c r="D816" s="280">
        <v>501</v>
      </c>
      <c r="E816" s="481">
        <v>3520100</v>
      </c>
      <c r="F816" s="281">
        <v>0</v>
      </c>
      <c r="G816" s="282">
        <v>3889.7131100000001</v>
      </c>
      <c r="H816" s="282">
        <v>0</v>
      </c>
      <c r="I816" s="283">
        <v>0</v>
      </c>
      <c r="J816" s="258"/>
      <c r="K816" s="258"/>
      <c r="L816" s="258"/>
      <c r="M816" s="258"/>
    </row>
    <row r="817" spans="1:13" ht="15.75" customHeight="1" x14ac:dyDescent="0.25">
      <c r="A817" s="277"/>
      <c r="B817" s="278" t="s">
        <v>31</v>
      </c>
      <c r="C817" s="279">
        <v>908</v>
      </c>
      <c r="D817" s="280">
        <v>501</v>
      </c>
      <c r="E817" s="481" t="s">
        <v>32</v>
      </c>
      <c r="F817" s="281">
        <v>0</v>
      </c>
      <c r="G817" s="282">
        <v>3889.7131100000001</v>
      </c>
      <c r="H817" s="282">
        <v>0</v>
      </c>
      <c r="I817" s="283">
        <v>0</v>
      </c>
      <c r="J817" s="258"/>
      <c r="K817" s="258"/>
      <c r="L817" s="258"/>
      <c r="M817" s="258"/>
    </row>
    <row r="818" spans="1:13" ht="47.25" customHeight="1" x14ac:dyDescent="0.25">
      <c r="A818" s="277"/>
      <c r="B818" s="278" t="s">
        <v>18</v>
      </c>
      <c r="C818" s="279">
        <v>908</v>
      </c>
      <c r="D818" s="280">
        <v>501</v>
      </c>
      <c r="E818" s="481" t="s">
        <v>32</v>
      </c>
      <c r="F818" s="281" t="s">
        <v>19</v>
      </c>
      <c r="G818" s="282">
        <v>3889.7131100000001</v>
      </c>
      <c r="H818" s="282">
        <v>0</v>
      </c>
      <c r="I818" s="283">
        <v>0</v>
      </c>
      <c r="J818" s="258"/>
      <c r="K818" s="258"/>
      <c r="L818" s="258"/>
      <c r="M818" s="258"/>
    </row>
    <row r="819" spans="1:13" ht="31.5" customHeight="1" x14ac:dyDescent="0.25">
      <c r="A819" s="277"/>
      <c r="B819" s="278" t="s">
        <v>288</v>
      </c>
      <c r="C819" s="279">
        <v>908</v>
      </c>
      <c r="D819" s="280">
        <v>501</v>
      </c>
      <c r="E819" s="481">
        <v>5220000</v>
      </c>
      <c r="F819" s="281">
        <v>0</v>
      </c>
      <c r="G819" s="282">
        <v>6172.4722499999916</v>
      </c>
      <c r="H819" s="282">
        <v>0</v>
      </c>
      <c r="I819" s="283">
        <v>0</v>
      </c>
      <c r="J819" s="258"/>
      <c r="K819" s="258"/>
      <c r="L819" s="258"/>
      <c r="M819" s="258"/>
    </row>
    <row r="820" spans="1:13" ht="63" customHeight="1" x14ac:dyDescent="0.25">
      <c r="A820" s="277"/>
      <c r="B820" s="278" t="s">
        <v>33</v>
      </c>
      <c r="C820" s="279">
        <v>908</v>
      </c>
      <c r="D820" s="280">
        <v>501</v>
      </c>
      <c r="E820" s="481">
        <v>5221300</v>
      </c>
      <c r="F820" s="281">
        <v>0</v>
      </c>
      <c r="G820" s="282">
        <v>2973.7890000000002</v>
      </c>
      <c r="H820" s="282">
        <v>0</v>
      </c>
      <c r="I820" s="283">
        <v>0</v>
      </c>
      <c r="J820" s="258"/>
      <c r="K820" s="258"/>
      <c r="L820" s="258"/>
      <c r="M820" s="258"/>
    </row>
    <row r="821" spans="1:13" ht="63" customHeight="1" x14ac:dyDescent="0.25">
      <c r="A821" s="277"/>
      <c r="B821" s="278" t="s">
        <v>312</v>
      </c>
      <c r="C821" s="279">
        <v>908</v>
      </c>
      <c r="D821" s="280">
        <v>501</v>
      </c>
      <c r="E821" s="481" t="s">
        <v>34</v>
      </c>
      <c r="F821" s="281" t="s">
        <v>313</v>
      </c>
      <c r="G821" s="282">
        <v>2973.7890000000002</v>
      </c>
      <c r="H821" s="282">
        <v>0</v>
      </c>
      <c r="I821" s="283">
        <v>0</v>
      </c>
      <c r="J821" s="258"/>
      <c r="K821" s="258"/>
      <c r="L821" s="258"/>
      <c r="M821" s="258"/>
    </row>
    <row r="822" spans="1:13" ht="63" customHeight="1" x14ac:dyDescent="0.25">
      <c r="A822" s="277"/>
      <c r="B822" s="278" t="s">
        <v>35</v>
      </c>
      <c r="C822" s="279">
        <v>908</v>
      </c>
      <c r="D822" s="280">
        <v>501</v>
      </c>
      <c r="E822" s="481">
        <v>5222500</v>
      </c>
      <c r="F822" s="281">
        <v>0</v>
      </c>
      <c r="G822" s="282">
        <v>3198.6832500000019</v>
      </c>
      <c r="H822" s="282">
        <v>0</v>
      </c>
      <c r="I822" s="283">
        <v>0</v>
      </c>
      <c r="J822" s="258"/>
      <c r="K822" s="258"/>
      <c r="L822" s="258"/>
      <c r="M822" s="258"/>
    </row>
    <row r="823" spans="1:13" ht="31.5" customHeight="1" x14ac:dyDescent="0.25">
      <c r="A823" s="277"/>
      <c r="B823" s="278" t="s">
        <v>242</v>
      </c>
      <c r="C823" s="279">
        <v>908</v>
      </c>
      <c r="D823" s="280">
        <v>501</v>
      </c>
      <c r="E823" s="481" t="s">
        <v>36</v>
      </c>
      <c r="F823" s="281" t="s">
        <v>243</v>
      </c>
      <c r="G823" s="282">
        <v>3198.6832500000019</v>
      </c>
      <c r="H823" s="282">
        <v>0</v>
      </c>
      <c r="I823" s="283">
        <v>0</v>
      </c>
      <c r="J823" s="258"/>
      <c r="K823" s="258"/>
      <c r="L823" s="258"/>
      <c r="M823" s="258"/>
    </row>
    <row r="824" spans="1:13" ht="15.75" customHeight="1" x14ac:dyDescent="0.25">
      <c r="A824" s="277"/>
      <c r="B824" s="278" t="s">
        <v>295</v>
      </c>
      <c r="C824" s="279">
        <v>908</v>
      </c>
      <c r="D824" s="280">
        <v>501</v>
      </c>
      <c r="E824" s="481">
        <v>7950000</v>
      </c>
      <c r="F824" s="281">
        <v>0</v>
      </c>
      <c r="G824" s="282">
        <v>27375.478649999997</v>
      </c>
      <c r="H824" s="282">
        <v>0</v>
      </c>
      <c r="I824" s="283">
        <v>0</v>
      </c>
      <c r="J824" s="258"/>
      <c r="K824" s="258"/>
      <c r="L824" s="258"/>
      <c r="M824" s="258"/>
    </row>
    <row r="825" spans="1:13" ht="126" customHeight="1" x14ac:dyDescent="0.25">
      <c r="A825" s="277"/>
      <c r="B825" s="278" t="s">
        <v>37</v>
      </c>
      <c r="C825" s="279">
        <v>908</v>
      </c>
      <c r="D825" s="280">
        <v>501</v>
      </c>
      <c r="E825" s="481" t="s">
        <v>38</v>
      </c>
      <c r="F825" s="281">
        <v>0</v>
      </c>
      <c r="G825" s="282">
        <v>330.42</v>
      </c>
      <c r="H825" s="282">
        <v>0</v>
      </c>
      <c r="I825" s="283">
        <v>0</v>
      </c>
      <c r="J825" s="258"/>
      <c r="K825" s="258"/>
      <c r="L825" s="258"/>
      <c r="M825" s="258"/>
    </row>
    <row r="826" spans="1:13" ht="63" customHeight="1" x14ac:dyDescent="0.25">
      <c r="A826" s="277"/>
      <c r="B826" s="278" t="s">
        <v>312</v>
      </c>
      <c r="C826" s="279">
        <v>908</v>
      </c>
      <c r="D826" s="280">
        <v>501</v>
      </c>
      <c r="E826" s="481" t="s">
        <v>38</v>
      </c>
      <c r="F826" s="281" t="s">
        <v>313</v>
      </c>
      <c r="G826" s="282">
        <v>330.42</v>
      </c>
      <c r="H826" s="282">
        <v>0</v>
      </c>
      <c r="I826" s="283">
        <v>0</v>
      </c>
      <c r="J826" s="258"/>
      <c r="K826" s="258"/>
      <c r="L826" s="258"/>
      <c r="M826" s="258"/>
    </row>
    <row r="827" spans="1:13" ht="110.25" customHeight="1" x14ac:dyDescent="0.25">
      <c r="A827" s="277"/>
      <c r="B827" s="278" t="s">
        <v>39</v>
      </c>
      <c r="C827" s="279">
        <v>908</v>
      </c>
      <c r="D827" s="280">
        <v>501</v>
      </c>
      <c r="E827" s="481" t="s">
        <v>40</v>
      </c>
      <c r="F827" s="281">
        <v>0</v>
      </c>
      <c r="G827" s="282">
        <v>3134.5205500000002</v>
      </c>
      <c r="H827" s="282">
        <v>0</v>
      </c>
      <c r="I827" s="283">
        <v>0</v>
      </c>
      <c r="J827" s="258"/>
      <c r="K827" s="258"/>
      <c r="L827" s="258"/>
      <c r="M827" s="258"/>
    </row>
    <row r="828" spans="1:13" ht="31.5" customHeight="1" x14ac:dyDescent="0.25">
      <c r="A828" s="277"/>
      <c r="B828" s="278" t="s">
        <v>242</v>
      </c>
      <c r="C828" s="279">
        <v>908</v>
      </c>
      <c r="D828" s="280">
        <v>501</v>
      </c>
      <c r="E828" s="481" t="s">
        <v>40</v>
      </c>
      <c r="F828" s="281" t="s">
        <v>243</v>
      </c>
      <c r="G828" s="282">
        <v>3134.5205500000002</v>
      </c>
      <c r="H828" s="282">
        <v>0</v>
      </c>
      <c r="I828" s="283">
        <v>0</v>
      </c>
      <c r="J828" s="258"/>
      <c r="K828" s="258"/>
      <c r="L828" s="258"/>
      <c r="M828" s="258"/>
    </row>
    <row r="829" spans="1:13" ht="126" customHeight="1" x14ac:dyDescent="0.25">
      <c r="A829" s="277"/>
      <c r="B829" s="278" t="s">
        <v>529</v>
      </c>
      <c r="C829" s="279">
        <v>908</v>
      </c>
      <c r="D829" s="280">
        <v>501</v>
      </c>
      <c r="E829" s="481" t="s">
        <v>530</v>
      </c>
      <c r="F829" s="281">
        <v>0</v>
      </c>
      <c r="G829" s="282">
        <v>23541.405839999999</v>
      </c>
      <c r="H829" s="282">
        <v>0</v>
      </c>
      <c r="I829" s="283">
        <v>0</v>
      </c>
      <c r="J829" s="258"/>
      <c r="K829" s="258"/>
      <c r="L829" s="258"/>
      <c r="M829" s="258"/>
    </row>
    <row r="830" spans="1:13" ht="47.25" customHeight="1" x14ac:dyDescent="0.25">
      <c r="A830" s="277"/>
      <c r="B830" s="278" t="s">
        <v>18</v>
      </c>
      <c r="C830" s="279">
        <v>908</v>
      </c>
      <c r="D830" s="280">
        <v>501</v>
      </c>
      <c r="E830" s="481" t="s">
        <v>530</v>
      </c>
      <c r="F830" s="281" t="s">
        <v>19</v>
      </c>
      <c r="G830" s="282">
        <v>22846.405839999999</v>
      </c>
      <c r="H830" s="282">
        <v>0</v>
      </c>
      <c r="I830" s="283">
        <v>0</v>
      </c>
      <c r="J830" s="258"/>
      <c r="K830" s="258"/>
      <c r="L830" s="258"/>
      <c r="M830" s="258"/>
    </row>
    <row r="831" spans="1:13" ht="63" customHeight="1" x14ac:dyDescent="0.25">
      <c r="A831" s="277"/>
      <c r="B831" s="278" t="s">
        <v>312</v>
      </c>
      <c r="C831" s="279">
        <v>908</v>
      </c>
      <c r="D831" s="280">
        <v>501</v>
      </c>
      <c r="E831" s="481" t="s">
        <v>530</v>
      </c>
      <c r="F831" s="281" t="s">
        <v>313</v>
      </c>
      <c r="G831" s="282">
        <v>695</v>
      </c>
      <c r="H831" s="282">
        <v>0</v>
      </c>
      <c r="I831" s="283">
        <v>0</v>
      </c>
      <c r="J831" s="258"/>
      <c r="K831" s="258"/>
      <c r="L831" s="258"/>
      <c r="M831" s="258"/>
    </row>
    <row r="832" spans="1:13" ht="126" customHeight="1" x14ac:dyDescent="0.25">
      <c r="A832" s="277"/>
      <c r="B832" s="278" t="s">
        <v>41</v>
      </c>
      <c r="C832" s="279">
        <v>908</v>
      </c>
      <c r="D832" s="280">
        <v>501</v>
      </c>
      <c r="E832" s="481" t="s">
        <v>42</v>
      </c>
      <c r="F832" s="281">
        <v>0</v>
      </c>
      <c r="G832" s="282">
        <v>369.13225999999997</v>
      </c>
      <c r="H832" s="282">
        <v>0</v>
      </c>
      <c r="I832" s="283">
        <v>0</v>
      </c>
      <c r="J832" s="258"/>
      <c r="K832" s="258"/>
      <c r="L832" s="258"/>
      <c r="M832" s="258"/>
    </row>
    <row r="833" spans="1:13" ht="31.5" customHeight="1" x14ac:dyDescent="0.25">
      <c r="A833" s="277"/>
      <c r="B833" s="278" t="s">
        <v>242</v>
      </c>
      <c r="C833" s="279">
        <v>908</v>
      </c>
      <c r="D833" s="280">
        <v>501</v>
      </c>
      <c r="E833" s="481" t="s">
        <v>42</v>
      </c>
      <c r="F833" s="281" t="s">
        <v>243</v>
      </c>
      <c r="G833" s="282">
        <v>369.13225999999997</v>
      </c>
      <c r="H833" s="282">
        <v>0</v>
      </c>
      <c r="I833" s="283">
        <v>0</v>
      </c>
      <c r="J833" s="258"/>
      <c r="K833" s="258"/>
      <c r="L833" s="258"/>
      <c r="M833" s="258"/>
    </row>
    <row r="834" spans="1:13" ht="15.75" customHeight="1" x14ac:dyDescent="0.25">
      <c r="A834" s="277"/>
      <c r="B834" s="278" t="s">
        <v>1364</v>
      </c>
      <c r="C834" s="279">
        <v>908</v>
      </c>
      <c r="D834" s="280">
        <v>502</v>
      </c>
      <c r="E834" s="481">
        <v>0</v>
      </c>
      <c r="F834" s="281">
        <v>0</v>
      </c>
      <c r="G834" s="282">
        <v>123902.97661999997</v>
      </c>
      <c r="H834" s="282">
        <v>0</v>
      </c>
      <c r="I834" s="283">
        <v>0</v>
      </c>
      <c r="J834" s="258"/>
      <c r="K834" s="258"/>
      <c r="L834" s="258"/>
      <c r="M834" s="258"/>
    </row>
    <row r="835" spans="1:13" ht="47.25" customHeight="1" x14ac:dyDescent="0.25">
      <c r="A835" s="277"/>
      <c r="B835" s="278" t="s">
        <v>0</v>
      </c>
      <c r="C835" s="279">
        <v>908</v>
      </c>
      <c r="D835" s="280">
        <v>502</v>
      </c>
      <c r="E835" s="481">
        <v>1020000</v>
      </c>
      <c r="F835" s="281">
        <v>0</v>
      </c>
      <c r="G835" s="282">
        <v>22837.955620000001</v>
      </c>
      <c r="H835" s="282">
        <v>0</v>
      </c>
      <c r="I835" s="283">
        <v>0</v>
      </c>
      <c r="J835" s="258"/>
      <c r="K835" s="258"/>
      <c r="L835" s="258"/>
      <c r="M835" s="258"/>
    </row>
    <row r="836" spans="1:13" ht="94.5" customHeight="1" x14ac:dyDescent="0.25">
      <c r="A836" s="277"/>
      <c r="B836" s="278" t="s">
        <v>1</v>
      </c>
      <c r="C836" s="279">
        <v>908</v>
      </c>
      <c r="D836" s="280">
        <v>502</v>
      </c>
      <c r="E836" s="481">
        <v>1020100</v>
      </c>
      <c r="F836" s="281">
        <v>0</v>
      </c>
      <c r="G836" s="282">
        <v>22837.955620000001</v>
      </c>
      <c r="H836" s="282">
        <v>0</v>
      </c>
      <c r="I836" s="283">
        <v>0</v>
      </c>
      <c r="J836" s="258"/>
      <c r="K836" s="258"/>
      <c r="L836" s="258"/>
      <c r="M836" s="258"/>
    </row>
    <row r="837" spans="1:13" ht="47.25" customHeight="1" x14ac:dyDescent="0.25">
      <c r="A837" s="277"/>
      <c r="B837" s="278" t="s">
        <v>43</v>
      </c>
      <c r="C837" s="279">
        <v>908</v>
      </c>
      <c r="D837" s="280">
        <v>502</v>
      </c>
      <c r="E837" s="481" t="s">
        <v>44</v>
      </c>
      <c r="F837" s="281">
        <v>0</v>
      </c>
      <c r="G837" s="282">
        <v>5984.5884900000001</v>
      </c>
      <c r="H837" s="282">
        <v>0</v>
      </c>
      <c r="I837" s="283">
        <v>0</v>
      </c>
      <c r="J837" s="258"/>
      <c r="K837" s="258"/>
      <c r="L837" s="258"/>
      <c r="M837" s="258"/>
    </row>
    <row r="838" spans="1:13" ht="63" customHeight="1" x14ac:dyDescent="0.25">
      <c r="A838" s="277"/>
      <c r="B838" s="278" t="s">
        <v>312</v>
      </c>
      <c r="C838" s="279">
        <v>908</v>
      </c>
      <c r="D838" s="280">
        <v>502</v>
      </c>
      <c r="E838" s="481" t="s">
        <v>44</v>
      </c>
      <c r="F838" s="281" t="s">
        <v>313</v>
      </c>
      <c r="G838" s="282">
        <v>5984.5884900000001</v>
      </c>
      <c r="H838" s="282">
        <v>0</v>
      </c>
      <c r="I838" s="283">
        <v>0</v>
      </c>
      <c r="J838" s="258"/>
      <c r="K838" s="258"/>
      <c r="L838" s="258"/>
      <c r="M838" s="258"/>
    </row>
    <row r="839" spans="1:13" ht="78.75" customHeight="1" x14ac:dyDescent="0.25">
      <c r="A839" s="277"/>
      <c r="B839" s="278" t="s">
        <v>45</v>
      </c>
      <c r="C839" s="279">
        <v>908</v>
      </c>
      <c r="D839" s="280">
        <v>502</v>
      </c>
      <c r="E839" s="481" t="s">
        <v>46</v>
      </c>
      <c r="F839" s="281">
        <v>0</v>
      </c>
      <c r="G839" s="282">
        <v>6299.18336</v>
      </c>
      <c r="H839" s="282">
        <v>0</v>
      </c>
      <c r="I839" s="283">
        <v>0</v>
      </c>
      <c r="J839" s="258"/>
      <c r="K839" s="258"/>
      <c r="L839" s="258"/>
      <c r="M839" s="258"/>
    </row>
    <row r="840" spans="1:13" ht="63" customHeight="1" x14ac:dyDescent="0.25">
      <c r="A840" s="277"/>
      <c r="B840" s="278" t="s">
        <v>312</v>
      </c>
      <c r="C840" s="279">
        <v>908</v>
      </c>
      <c r="D840" s="280">
        <v>502</v>
      </c>
      <c r="E840" s="481" t="s">
        <v>46</v>
      </c>
      <c r="F840" s="281" t="s">
        <v>313</v>
      </c>
      <c r="G840" s="282">
        <v>6299.18336</v>
      </c>
      <c r="H840" s="282">
        <v>0</v>
      </c>
      <c r="I840" s="283">
        <v>0</v>
      </c>
      <c r="J840" s="258"/>
      <c r="K840" s="258"/>
      <c r="L840" s="258"/>
      <c r="M840" s="258"/>
    </row>
    <row r="841" spans="1:13" ht="78.75" customHeight="1" x14ac:dyDescent="0.25">
      <c r="A841" s="277"/>
      <c r="B841" s="278" t="s">
        <v>47</v>
      </c>
      <c r="C841" s="279">
        <v>908</v>
      </c>
      <c r="D841" s="280">
        <v>502</v>
      </c>
      <c r="E841" s="481" t="s">
        <v>48</v>
      </c>
      <c r="F841" s="281">
        <v>0</v>
      </c>
      <c r="G841" s="282">
        <v>10554.18377</v>
      </c>
      <c r="H841" s="282">
        <v>0</v>
      </c>
      <c r="I841" s="283">
        <v>0</v>
      </c>
      <c r="J841" s="258"/>
      <c r="K841" s="258"/>
      <c r="L841" s="258"/>
      <c r="M841" s="258"/>
    </row>
    <row r="842" spans="1:13" ht="63" customHeight="1" x14ac:dyDescent="0.25">
      <c r="A842" s="277"/>
      <c r="B842" s="278" t="s">
        <v>312</v>
      </c>
      <c r="C842" s="279">
        <v>908</v>
      </c>
      <c r="D842" s="280">
        <v>502</v>
      </c>
      <c r="E842" s="481" t="s">
        <v>48</v>
      </c>
      <c r="F842" s="281" t="s">
        <v>313</v>
      </c>
      <c r="G842" s="282">
        <v>10554.18377</v>
      </c>
      <c r="H842" s="282">
        <v>0</v>
      </c>
      <c r="I842" s="283">
        <v>0</v>
      </c>
      <c r="J842" s="258"/>
      <c r="K842" s="258"/>
      <c r="L842" s="258"/>
      <c r="M842" s="258"/>
    </row>
    <row r="843" spans="1:13" ht="31.5" customHeight="1" x14ac:dyDescent="0.25">
      <c r="A843" s="277"/>
      <c r="B843" s="278" t="s">
        <v>288</v>
      </c>
      <c r="C843" s="279">
        <v>908</v>
      </c>
      <c r="D843" s="280">
        <v>502</v>
      </c>
      <c r="E843" s="481">
        <v>5220000</v>
      </c>
      <c r="F843" s="281">
        <v>0</v>
      </c>
      <c r="G843" s="282">
        <v>91543.704999999987</v>
      </c>
      <c r="H843" s="282">
        <v>0</v>
      </c>
      <c r="I843" s="283">
        <v>0</v>
      </c>
      <c r="J843" s="258"/>
      <c r="K843" s="258"/>
      <c r="L843" s="258"/>
      <c r="M843" s="258"/>
    </row>
    <row r="844" spans="1:13" ht="47.25" customHeight="1" x14ac:dyDescent="0.25">
      <c r="A844" s="277"/>
      <c r="B844" s="278" t="s">
        <v>583</v>
      </c>
      <c r="C844" s="279">
        <v>908</v>
      </c>
      <c r="D844" s="280">
        <v>502</v>
      </c>
      <c r="E844" s="481">
        <v>5225500</v>
      </c>
      <c r="F844" s="281">
        <v>0</v>
      </c>
      <c r="G844" s="282">
        <v>91543.704999999987</v>
      </c>
      <c r="H844" s="282">
        <v>0</v>
      </c>
      <c r="I844" s="283">
        <v>0</v>
      </c>
      <c r="J844" s="258"/>
      <c r="K844" s="258"/>
      <c r="L844" s="258"/>
      <c r="M844" s="258"/>
    </row>
    <row r="845" spans="1:13" ht="63" customHeight="1" x14ac:dyDescent="0.25">
      <c r="A845" s="277"/>
      <c r="B845" s="278" t="s">
        <v>312</v>
      </c>
      <c r="C845" s="279">
        <v>908</v>
      </c>
      <c r="D845" s="280">
        <v>502</v>
      </c>
      <c r="E845" s="481" t="s">
        <v>584</v>
      </c>
      <c r="F845" s="281" t="s">
        <v>313</v>
      </c>
      <c r="G845" s="282">
        <v>91543.704999999987</v>
      </c>
      <c r="H845" s="282">
        <v>0</v>
      </c>
      <c r="I845" s="283">
        <v>0</v>
      </c>
      <c r="J845" s="258"/>
      <c r="K845" s="258"/>
      <c r="L845" s="258"/>
      <c r="M845" s="258"/>
    </row>
    <row r="846" spans="1:13" ht="15.75" customHeight="1" x14ac:dyDescent="0.25">
      <c r="A846" s="277"/>
      <c r="B846" s="278" t="s">
        <v>295</v>
      </c>
      <c r="C846" s="279">
        <v>908</v>
      </c>
      <c r="D846" s="280">
        <v>502</v>
      </c>
      <c r="E846" s="481">
        <v>7950000</v>
      </c>
      <c r="F846" s="281">
        <v>0</v>
      </c>
      <c r="G846" s="282">
        <v>9521.3160000000007</v>
      </c>
      <c r="H846" s="282">
        <v>0</v>
      </c>
      <c r="I846" s="283">
        <v>0</v>
      </c>
      <c r="J846" s="258"/>
      <c r="K846" s="258"/>
      <c r="L846" s="258"/>
      <c r="M846" s="258"/>
    </row>
    <row r="847" spans="1:13" ht="141.75" customHeight="1" x14ac:dyDescent="0.25">
      <c r="A847" s="277"/>
      <c r="B847" s="278" t="s">
        <v>587</v>
      </c>
      <c r="C847" s="279">
        <v>908</v>
      </c>
      <c r="D847" s="280">
        <v>502</v>
      </c>
      <c r="E847" s="481" t="s">
        <v>588</v>
      </c>
      <c r="F847" s="281">
        <v>0</v>
      </c>
      <c r="G847" s="282">
        <v>7974.1260000000002</v>
      </c>
      <c r="H847" s="282">
        <v>0</v>
      </c>
      <c r="I847" s="283">
        <v>0</v>
      </c>
      <c r="J847" s="258"/>
      <c r="K847" s="258"/>
      <c r="L847" s="258"/>
      <c r="M847" s="258"/>
    </row>
    <row r="848" spans="1:13" ht="47.25" customHeight="1" x14ac:dyDescent="0.25">
      <c r="A848" s="277"/>
      <c r="B848" s="278" t="s">
        <v>18</v>
      </c>
      <c r="C848" s="279">
        <v>908</v>
      </c>
      <c r="D848" s="280">
        <v>502</v>
      </c>
      <c r="E848" s="481" t="s">
        <v>588</v>
      </c>
      <c r="F848" s="281" t="s">
        <v>19</v>
      </c>
      <c r="G848" s="282">
        <v>7974.1260000000002</v>
      </c>
      <c r="H848" s="282">
        <v>0</v>
      </c>
      <c r="I848" s="283">
        <v>0</v>
      </c>
      <c r="J848" s="258"/>
      <c r="K848" s="258"/>
      <c r="L848" s="258"/>
      <c r="M848" s="258"/>
    </row>
    <row r="849" spans="1:13" ht="110.25" customHeight="1" x14ac:dyDescent="0.25">
      <c r="A849" s="277"/>
      <c r="B849" s="278" t="s">
        <v>593</v>
      </c>
      <c r="C849" s="279">
        <v>908</v>
      </c>
      <c r="D849" s="280">
        <v>502</v>
      </c>
      <c r="E849" s="481" t="s">
        <v>594</v>
      </c>
      <c r="F849" s="281">
        <v>0</v>
      </c>
      <c r="G849" s="282">
        <v>1547.19</v>
      </c>
      <c r="H849" s="282">
        <v>0</v>
      </c>
      <c r="I849" s="283">
        <v>0</v>
      </c>
      <c r="J849" s="258"/>
      <c r="K849" s="258"/>
      <c r="L849" s="258"/>
      <c r="M849" s="258"/>
    </row>
    <row r="850" spans="1:13" ht="63" customHeight="1" x14ac:dyDescent="0.25">
      <c r="A850" s="277"/>
      <c r="B850" s="278" t="s">
        <v>312</v>
      </c>
      <c r="C850" s="279">
        <v>908</v>
      </c>
      <c r="D850" s="280">
        <v>502</v>
      </c>
      <c r="E850" s="481" t="s">
        <v>594</v>
      </c>
      <c r="F850" s="281" t="s">
        <v>313</v>
      </c>
      <c r="G850" s="282">
        <v>1547.19</v>
      </c>
      <c r="H850" s="282">
        <v>0</v>
      </c>
      <c r="I850" s="283">
        <v>0</v>
      </c>
      <c r="J850" s="258"/>
      <c r="K850" s="258"/>
      <c r="L850" s="258"/>
      <c r="M850" s="258"/>
    </row>
    <row r="851" spans="1:13" ht="15.75" customHeight="1" x14ac:dyDescent="0.25">
      <c r="A851" s="277"/>
      <c r="B851" s="278" t="s">
        <v>1365</v>
      </c>
      <c r="C851" s="279">
        <v>908</v>
      </c>
      <c r="D851" s="280">
        <v>503</v>
      </c>
      <c r="E851" s="481">
        <v>0</v>
      </c>
      <c r="F851" s="281">
        <v>0</v>
      </c>
      <c r="G851" s="282">
        <v>158477.46007999999</v>
      </c>
      <c r="H851" s="282">
        <v>0</v>
      </c>
      <c r="I851" s="283">
        <v>0</v>
      </c>
      <c r="J851" s="258"/>
      <c r="K851" s="258"/>
      <c r="L851" s="258"/>
      <c r="M851" s="258"/>
    </row>
    <row r="852" spans="1:13" ht="47.25" customHeight="1" x14ac:dyDescent="0.25">
      <c r="A852" s="277"/>
      <c r="B852" s="278" t="s">
        <v>0</v>
      </c>
      <c r="C852" s="279">
        <v>908</v>
      </c>
      <c r="D852" s="280">
        <v>503</v>
      </c>
      <c r="E852" s="481">
        <v>1020000</v>
      </c>
      <c r="F852" s="281">
        <v>0</v>
      </c>
      <c r="G852" s="282">
        <v>12037.82591</v>
      </c>
      <c r="H852" s="282">
        <v>0</v>
      </c>
      <c r="I852" s="283">
        <v>0</v>
      </c>
      <c r="J852" s="258"/>
      <c r="K852" s="258"/>
      <c r="L852" s="258"/>
      <c r="M852" s="258"/>
    </row>
    <row r="853" spans="1:13" ht="94.5" customHeight="1" x14ac:dyDescent="0.25">
      <c r="A853" s="277"/>
      <c r="B853" s="278" t="s">
        <v>1</v>
      </c>
      <c r="C853" s="279">
        <v>908</v>
      </c>
      <c r="D853" s="280">
        <v>503</v>
      </c>
      <c r="E853" s="481">
        <v>1020100</v>
      </c>
      <c r="F853" s="281">
        <v>0</v>
      </c>
      <c r="G853" s="282">
        <v>12037.82591</v>
      </c>
      <c r="H853" s="282">
        <v>0</v>
      </c>
      <c r="I853" s="283">
        <v>0</v>
      </c>
      <c r="J853" s="258"/>
      <c r="K853" s="258"/>
      <c r="L853" s="258"/>
      <c r="M853" s="258"/>
    </row>
    <row r="854" spans="1:13" ht="47.25" customHeight="1" x14ac:dyDescent="0.25">
      <c r="A854" s="277"/>
      <c r="B854" s="278" t="s">
        <v>49</v>
      </c>
      <c r="C854" s="279">
        <v>908</v>
      </c>
      <c r="D854" s="280">
        <v>503</v>
      </c>
      <c r="E854" s="481" t="s">
        <v>50</v>
      </c>
      <c r="F854" s="281">
        <v>0</v>
      </c>
      <c r="G854" s="282">
        <v>4628.7420000000002</v>
      </c>
      <c r="H854" s="282">
        <v>0</v>
      </c>
      <c r="I854" s="283">
        <v>0</v>
      </c>
      <c r="J854" s="258"/>
      <c r="K854" s="258"/>
      <c r="L854" s="258"/>
      <c r="M854" s="258"/>
    </row>
    <row r="855" spans="1:13" ht="63" customHeight="1" x14ac:dyDescent="0.25">
      <c r="A855" s="277"/>
      <c r="B855" s="278" t="s">
        <v>312</v>
      </c>
      <c r="C855" s="279">
        <v>908</v>
      </c>
      <c r="D855" s="280">
        <v>503</v>
      </c>
      <c r="E855" s="481" t="s">
        <v>50</v>
      </c>
      <c r="F855" s="281" t="s">
        <v>313</v>
      </c>
      <c r="G855" s="282">
        <v>4628.7420000000002</v>
      </c>
      <c r="H855" s="282">
        <v>0</v>
      </c>
      <c r="I855" s="283">
        <v>0</v>
      </c>
      <c r="J855" s="258"/>
      <c r="K855" s="258"/>
      <c r="L855" s="258"/>
      <c r="M855" s="258"/>
    </row>
    <row r="856" spans="1:13" ht="63" customHeight="1" x14ac:dyDescent="0.25">
      <c r="A856" s="277"/>
      <c r="B856" s="278" t="s">
        <v>51</v>
      </c>
      <c r="C856" s="279">
        <v>908</v>
      </c>
      <c r="D856" s="280">
        <v>503</v>
      </c>
      <c r="E856" s="481" t="s">
        <v>52</v>
      </c>
      <c r="F856" s="281">
        <v>0</v>
      </c>
      <c r="G856" s="282">
        <v>7409.0839099999994</v>
      </c>
      <c r="H856" s="282">
        <v>0</v>
      </c>
      <c r="I856" s="283">
        <v>0</v>
      </c>
      <c r="J856" s="258"/>
      <c r="K856" s="258"/>
      <c r="L856" s="258"/>
      <c r="M856" s="258"/>
    </row>
    <row r="857" spans="1:13" ht="63" customHeight="1" x14ac:dyDescent="0.25">
      <c r="A857" s="277"/>
      <c r="B857" s="278" t="s">
        <v>312</v>
      </c>
      <c r="C857" s="279">
        <v>908</v>
      </c>
      <c r="D857" s="280">
        <v>503</v>
      </c>
      <c r="E857" s="481" t="s">
        <v>52</v>
      </c>
      <c r="F857" s="281" t="s">
        <v>313</v>
      </c>
      <c r="G857" s="282">
        <v>7409.0839099999994</v>
      </c>
      <c r="H857" s="282">
        <v>0</v>
      </c>
      <c r="I857" s="283">
        <v>0</v>
      </c>
      <c r="J857" s="258"/>
      <c r="K857" s="258"/>
      <c r="L857" s="258"/>
      <c r="M857" s="258"/>
    </row>
    <row r="858" spans="1:13" ht="31.5" customHeight="1" x14ac:dyDescent="0.25">
      <c r="A858" s="277"/>
      <c r="B858" s="278" t="s">
        <v>288</v>
      </c>
      <c r="C858" s="279">
        <v>908</v>
      </c>
      <c r="D858" s="280">
        <v>503</v>
      </c>
      <c r="E858" s="481">
        <v>5220000</v>
      </c>
      <c r="F858" s="281">
        <v>0</v>
      </c>
      <c r="G858" s="282">
        <v>111892.56305</v>
      </c>
      <c r="H858" s="282">
        <v>0</v>
      </c>
      <c r="I858" s="283">
        <v>0</v>
      </c>
      <c r="J858" s="258"/>
      <c r="K858" s="258"/>
      <c r="L858" s="258"/>
      <c r="M858" s="258"/>
    </row>
    <row r="859" spans="1:13" ht="47.25" customHeight="1" x14ac:dyDescent="0.25">
      <c r="A859" s="277"/>
      <c r="B859" s="278" t="s">
        <v>423</v>
      </c>
      <c r="C859" s="279">
        <v>908</v>
      </c>
      <c r="D859" s="280">
        <v>503</v>
      </c>
      <c r="E859" s="481">
        <v>5221400</v>
      </c>
      <c r="F859" s="281">
        <v>0</v>
      </c>
      <c r="G859" s="282">
        <v>111892.56305</v>
      </c>
      <c r="H859" s="282">
        <v>0</v>
      </c>
      <c r="I859" s="283">
        <v>0</v>
      </c>
      <c r="J859" s="258"/>
      <c r="K859" s="258"/>
      <c r="L859" s="258"/>
      <c r="M859" s="258"/>
    </row>
    <row r="860" spans="1:13" ht="47.25" customHeight="1" x14ac:dyDescent="0.25">
      <c r="A860" s="277"/>
      <c r="B860" s="278" t="s">
        <v>18</v>
      </c>
      <c r="C860" s="279">
        <v>908</v>
      </c>
      <c r="D860" s="280">
        <v>503</v>
      </c>
      <c r="E860" s="481" t="s">
        <v>425</v>
      </c>
      <c r="F860" s="281" t="s">
        <v>19</v>
      </c>
      <c r="G860" s="282">
        <v>9294.6050500000001</v>
      </c>
      <c r="H860" s="282">
        <v>0</v>
      </c>
      <c r="I860" s="283">
        <v>0</v>
      </c>
      <c r="J860" s="258"/>
      <c r="K860" s="258"/>
      <c r="L860" s="258"/>
      <c r="M860" s="258"/>
    </row>
    <row r="861" spans="1:13" ht="63" customHeight="1" x14ac:dyDescent="0.25">
      <c r="A861" s="277"/>
      <c r="B861" s="278" t="s">
        <v>312</v>
      </c>
      <c r="C861" s="279">
        <v>908</v>
      </c>
      <c r="D861" s="280">
        <v>503</v>
      </c>
      <c r="E861" s="481" t="s">
        <v>425</v>
      </c>
      <c r="F861" s="281" t="s">
        <v>313</v>
      </c>
      <c r="G861" s="282">
        <v>102597.958</v>
      </c>
      <c r="H861" s="282">
        <v>0</v>
      </c>
      <c r="I861" s="283">
        <v>0</v>
      </c>
      <c r="J861" s="258"/>
      <c r="K861" s="258"/>
      <c r="L861" s="258"/>
      <c r="M861" s="258"/>
    </row>
    <row r="862" spans="1:13" ht="15.75" customHeight="1" x14ac:dyDescent="0.25">
      <c r="A862" s="277"/>
      <c r="B862" s="278" t="s">
        <v>1365</v>
      </c>
      <c r="C862" s="279">
        <v>908</v>
      </c>
      <c r="D862" s="280">
        <v>503</v>
      </c>
      <c r="E862" s="481">
        <v>6000000</v>
      </c>
      <c r="F862" s="281">
        <v>0</v>
      </c>
      <c r="G862" s="282">
        <v>3283.451</v>
      </c>
      <c r="H862" s="282">
        <v>0</v>
      </c>
      <c r="I862" s="283">
        <v>0</v>
      </c>
      <c r="J862" s="258"/>
      <c r="K862" s="258"/>
      <c r="L862" s="258"/>
      <c r="M862" s="258"/>
    </row>
    <row r="863" spans="1:13" ht="31.5" customHeight="1" x14ac:dyDescent="0.25">
      <c r="A863" s="277"/>
      <c r="B863" s="278" t="s">
        <v>11</v>
      </c>
      <c r="C863" s="279">
        <v>908</v>
      </c>
      <c r="D863" s="280">
        <v>503</v>
      </c>
      <c r="E863" s="481">
        <v>6000500</v>
      </c>
      <c r="F863" s="281">
        <v>0</v>
      </c>
      <c r="G863" s="282">
        <v>3283.451</v>
      </c>
      <c r="H863" s="282">
        <v>0</v>
      </c>
      <c r="I863" s="283">
        <v>0</v>
      </c>
      <c r="J863" s="258"/>
      <c r="K863" s="258"/>
      <c r="L863" s="258"/>
      <c r="M863" s="258"/>
    </row>
    <row r="864" spans="1:13" ht="47.25" customHeight="1" x14ac:dyDescent="0.25">
      <c r="A864" s="277"/>
      <c r="B864" s="278" t="s">
        <v>18</v>
      </c>
      <c r="C864" s="279">
        <v>908</v>
      </c>
      <c r="D864" s="280">
        <v>503</v>
      </c>
      <c r="E864" s="481" t="s">
        <v>12</v>
      </c>
      <c r="F864" s="281" t="s">
        <v>19</v>
      </c>
      <c r="G864" s="282">
        <v>1119.0999999999999</v>
      </c>
      <c r="H864" s="282">
        <v>0</v>
      </c>
      <c r="I864" s="283">
        <v>0</v>
      </c>
      <c r="J864" s="258"/>
      <c r="K864" s="258"/>
      <c r="L864" s="258"/>
      <c r="M864" s="258"/>
    </row>
    <row r="865" spans="1:13" ht="31.5" customHeight="1" x14ac:dyDescent="0.25">
      <c r="A865" s="277"/>
      <c r="B865" s="278" t="s">
        <v>242</v>
      </c>
      <c r="C865" s="279">
        <v>908</v>
      </c>
      <c r="D865" s="280">
        <v>503</v>
      </c>
      <c r="E865" s="481" t="s">
        <v>12</v>
      </c>
      <c r="F865" s="281" t="s">
        <v>243</v>
      </c>
      <c r="G865" s="282">
        <v>2164.3510000000001</v>
      </c>
      <c r="H865" s="282">
        <v>0</v>
      </c>
      <c r="I865" s="283">
        <v>0</v>
      </c>
      <c r="J865" s="258"/>
      <c r="K865" s="258"/>
      <c r="L865" s="258"/>
      <c r="M865" s="258"/>
    </row>
    <row r="866" spans="1:13" ht="15.75" customHeight="1" x14ac:dyDescent="0.25">
      <c r="A866" s="277"/>
      <c r="B866" s="278" t="s">
        <v>295</v>
      </c>
      <c r="C866" s="279">
        <v>908</v>
      </c>
      <c r="D866" s="280">
        <v>503</v>
      </c>
      <c r="E866" s="481">
        <v>7950000</v>
      </c>
      <c r="F866" s="281">
        <v>0</v>
      </c>
      <c r="G866" s="282">
        <v>31263.62012</v>
      </c>
      <c r="H866" s="282">
        <v>0</v>
      </c>
      <c r="I866" s="283">
        <v>0</v>
      </c>
      <c r="J866" s="258"/>
      <c r="K866" s="258"/>
      <c r="L866" s="258"/>
      <c r="M866" s="258"/>
    </row>
    <row r="867" spans="1:13" ht="110.25" customHeight="1" x14ac:dyDescent="0.25">
      <c r="A867" s="277"/>
      <c r="B867" s="278" t="s">
        <v>445</v>
      </c>
      <c r="C867" s="279">
        <v>908</v>
      </c>
      <c r="D867" s="280">
        <v>503</v>
      </c>
      <c r="E867" s="481" t="s">
        <v>446</v>
      </c>
      <c r="F867" s="281">
        <v>0</v>
      </c>
      <c r="G867" s="282">
        <v>31263.62012</v>
      </c>
      <c r="H867" s="282">
        <v>0</v>
      </c>
      <c r="I867" s="283">
        <v>0</v>
      </c>
      <c r="J867" s="258"/>
      <c r="K867" s="258"/>
      <c r="L867" s="258"/>
      <c r="M867" s="258"/>
    </row>
    <row r="868" spans="1:13" ht="63" customHeight="1" x14ac:dyDescent="0.25">
      <c r="A868" s="277"/>
      <c r="B868" s="278" t="s">
        <v>312</v>
      </c>
      <c r="C868" s="279">
        <v>908</v>
      </c>
      <c r="D868" s="280">
        <v>503</v>
      </c>
      <c r="E868" s="481" t="s">
        <v>446</v>
      </c>
      <c r="F868" s="281" t="s">
        <v>313</v>
      </c>
      <c r="G868" s="282">
        <v>31263.62012</v>
      </c>
      <c r="H868" s="282">
        <v>0</v>
      </c>
      <c r="I868" s="283">
        <v>0</v>
      </c>
      <c r="J868" s="258"/>
      <c r="K868" s="258"/>
      <c r="L868" s="258"/>
      <c r="M868" s="258"/>
    </row>
    <row r="869" spans="1:13" ht="15.75" customHeight="1" x14ac:dyDescent="0.25">
      <c r="A869" s="277"/>
      <c r="B869" s="278" t="s">
        <v>1368</v>
      </c>
      <c r="C869" s="279">
        <v>908</v>
      </c>
      <c r="D869" s="280">
        <v>701</v>
      </c>
      <c r="E869" s="481">
        <v>0</v>
      </c>
      <c r="F869" s="281">
        <v>0</v>
      </c>
      <c r="G869" s="282">
        <v>117777.55451</v>
      </c>
      <c r="H869" s="282">
        <v>0</v>
      </c>
      <c r="I869" s="283">
        <v>0</v>
      </c>
      <c r="J869" s="258"/>
      <c r="K869" s="258"/>
      <c r="L869" s="258"/>
      <c r="M869" s="258"/>
    </row>
    <row r="870" spans="1:13" ht="15.75" customHeight="1" x14ac:dyDescent="0.25">
      <c r="A870" s="277"/>
      <c r="B870" s="278" t="s">
        <v>53</v>
      </c>
      <c r="C870" s="279">
        <v>908</v>
      </c>
      <c r="D870" s="280">
        <v>701</v>
      </c>
      <c r="E870" s="481">
        <v>1000000</v>
      </c>
      <c r="F870" s="281">
        <v>0</v>
      </c>
      <c r="G870" s="282">
        <v>11532.62527</v>
      </c>
      <c r="H870" s="282">
        <v>0</v>
      </c>
      <c r="I870" s="283">
        <v>0</v>
      </c>
      <c r="J870" s="258"/>
      <c r="K870" s="258"/>
      <c r="L870" s="258"/>
      <c r="M870" s="258"/>
    </row>
    <row r="871" spans="1:13" ht="94.5" customHeight="1" x14ac:dyDescent="0.25">
      <c r="A871" s="277"/>
      <c r="B871" s="278" t="s">
        <v>54</v>
      </c>
      <c r="C871" s="279">
        <v>908</v>
      </c>
      <c r="D871" s="280">
        <v>701</v>
      </c>
      <c r="E871" s="481">
        <v>1008200</v>
      </c>
      <c r="F871" s="281">
        <v>0</v>
      </c>
      <c r="G871" s="282">
        <v>11532.62527</v>
      </c>
      <c r="H871" s="282">
        <v>0</v>
      </c>
      <c r="I871" s="283">
        <v>0</v>
      </c>
      <c r="J871" s="258"/>
      <c r="K871" s="258"/>
      <c r="L871" s="258"/>
      <c r="M871" s="258"/>
    </row>
    <row r="872" spans="1:13" ht="94.5" customHeight="1" x14ac:dyDescent="0.25">
      <c r="A872" s="277"/>
      <c r="B872" s="278" t="s">
        <v>55</v>
      </c>
      <c r="C872" s="279">
        <v>908</v>
      </c>
      <c r="D872" s="280">
        <v>701</v>
      </c>
      <c r="E872" s="481" t="s">
        <v>56</v>
      </c>
      <c r="F872" s="281">
        <v>0</v>
      </c>
      <c r="G872" s="282">
        <v>11532.62527</v>
      </c>
      <c r="H872" s="282">
        <v>0</v>
      </c>
      <c r="I872" s="283">
        <v>0</v>
      </c>
      <c r="J872" s="258"/>
      <c r="K872" s="258"/>
      <c r="L872" s="258"/>
      <c r="M872" s="258"/>
    </row>
    <row r="873" spans="1:13" ht="63" customHeight="1" x14ac:dyDescent="0.25">
      <c r="A873" s="277"/>
      <c r="B873" s="278" t="s">
        <v>312</v>
      </c>
      <c r="C873" s="279">
        <v>908</v>
      </c>
      <c r="D873" s="280">
        <v>701</v>
      </c>
      <c r="E873" s="481" t="s">
        <v>56</v>
      </c>
      <c r="F873" s="281" t="s">
        <v>313</v>
      </c>
      <c r="G873" s="282">
        <v>11532.62527</v>
      </c>
      <c r="H873" s="282">
        <v>0</v>
      </c>
      <c r="I873" s="283">
        <v>0</v>
      </c>
      <c r="J873" s="258"/>
      <c r="K873" s="258"/>
      <c r="L873" s="258"/>
      <c r="M873" s="258"/>
    </row>
    <row r="874" spans="1:13" ht="47.25" customHeight="1" x14ac:dyDescent="0.25">
      <c r="A874" s="277"/>
      <c r="B874" s="278" t="s">
        <v>0</v>
      </c>
      <c r="C874" s="279">
        <v>908</v>
      </c>
      <c r="D874" s="280">
        <v>701</v>
      </c>
      <c r="E874" s="481">
        <v>1020000</v>
      </c>
      <c r="F874" s="281">
        <v>0</v>
      </c>
      <c r="G874" s="282">
        <v>1170.7727</v>
      </c>
      <c r="H874" s="282">
        <v>0</v>
      </c>
      <c r="I874" s="283">
        <v>0</v>
      </c>
      <c r="J874" s="258"/>
      <c r="K874" s="258"/>
      <c r="L874" s="258"/>
      <c r="M874" s="258"/>
    </row>
    <row r="875" spans="1:13" ht="94.5" customHeight="1" x14ac:dyDescent="0.25">
      <c r="A875" s="277"/>
      <c r="B875" s="278" t="s">
        <v>1</v>
      </c>
      <c r="C875" s="279">
        <v>908</v>
      </c>
      <c r="D875" s="280">
        <v>701</v>
      </c>
      <c r="E875" s="481">
        <v>1020100</v>
      </c>
      <c r="F875" s="281">
        <v>0</v>
      </c>
      <c r="G875" s="282">
        <v>1170.7727</v>
      </c>
      <c r="H875" s="282">
        <v>0</v>
      </c>
      <c r="I875" s="283">
        <v>0</v>
      </c>
      <c r="J875" s="258"/>
      <c r="K875" s="258"/>
      <c r="L875" s="258"/>
      <c r="M875" s="258"/>
    </row>
    <row r="876" spans="1:13" ht="63" customHeight="1" x14ac:dyDescent="0.25">
      <c r="A876" s="277"/>
      <c r="B876" s="278" t="s">
        <v>57</v>
      </c>
      <c r="C876" s="279">
        <v>908</v>
      </c>
      <c r="D876" s="280">
        <v>701</v>
      </c>
      <c r="E876" s="481" t="s">
        <v>58</v>
      </c>
      <c r="F876" s="281">
        <v>0</v>
      </c>
      <c r="G876" s="282">
        <v>1170.7727</v>
      </c>
      <c r="H876" s="282">
        <v>0</v>
      </c>
      <c r="I876" s="283">
        <v>0</v>
      </c>
      <c r="J876" s="258"/>
      <c r="K876" s="258"/>
      <c r="L876" s="258"/>
      <c r="M876" s="258"/>
    </row>
    <row r="877" spans="1:13" ht="63" customHeight="1" x14ac:dyDescent="0.25">
      <c r="A877" s="277"/>
      <c r="B877" s="278" t="s">
        <v>312</v>
      </c>
      <c r="C877" s="279">
        <v>908</v>
      </c>
      <c r="D877" s="280">
        <v>701</v>
      </c>
      <c r="E877" s="481" t="s">
        <v>58</v>
      </c>
      <c r="F877" s="281" t="s">
        <v>313</v>
      </c>
      <c r="G877" s="282">
        <v>1170.7727</v>
      </c>
      <c r="H877" s="282">
        <v>0</v>
      </c>
      <c r="I877" s="283">
        <v>0</v>
      </c>
      <c r="J877" s="258"/>
      <c r="K877" s="258"/>
      <c r="L877" s="258"/>
      <c r="M877" s="258"/>
    </row>
    <row r="878" spans="1:13" ht="15.75" customHeight="1" x14ac:dyDescent="0.25">
      <c r="A878" s="277"/>
      <c r="B878" s="278" t="s">
        <v>390</v>
      </c>
      <c r="C878" s="279">
        <v>908</v>
      </c>
      <c r="D878" s="280">
        <v>701</v>
      </c>
      <c r="E878" s="481">
        <v>4360000</v>
      </c>
      <c r="F878" s="281">
        <v>0</v>
      </c>
      <c r="G878" s="282">
        <v>75102.850000000006</v>
      </c>
      <c r="H878" s="282">
        <v>0</v>
      </c>
      <c r="I878" s="283">
        <v>0</v>
      </c>
      <c r="J878" s="258"/>
      <c r="K878" s="258"/>
      <c r="L878" s="258"/>
      <c r="M878" s="258"/>
    </row>
    <row r="879" spans="1:13" ht="31.5" customHeight="1" x14ac:dyDescent="0.25">
      <c r="A879" s="277"/>
      <c r="B879" s="278" t="s">
        <v>59</v>
      </c>
      <c r="C879" s="279">
        <v>908</v>
      </c>
      <c r="D879" s="280">
        <v>701</v>
      </c>
      <c r="E879" s="481">
        <v>4362700</v>
      </c>
      <c r="F879" s="281">
        <v>0</v>
      </c>
      <c r="G879" s="282">
        <v>75102.850000000006</v>
      </c>
      <c r="H879" s="282">
        <v>0</v>
      </c>
      <c r="I879" s="283">
        <v>0</v>
      </c>
      <c r="J879" s="258"/>
      <c r="K879" s="258"/>
      <c r="L879" s="258"/>
      <c r="M879" s="258"/>
    </row>
    <row r="880" spans="1:13" ht="63" customHeight="1" x14ac:dyDescent="0.25">
      <c r="A880" s="277"/>
      <c r="B880" s="278" t="s">
        <v>60</v>
      </c>
      <c r="C880" s="279">
        <v>908</v>
      </c>
      <c r="D880" s="280">
        <v>701</v>
      </c>
      <c r="E880" s="481" t="s">
        <v>61</v>
      </c>
      <c r="F880" s="281">
        <v>0</v>
      </c>
      <c r="G880" s="282">
        <v>75102.850000000006</v>
      </c>
      <c r="H880" s="282">
        <v>0</v>
      </c>
      <c r="I880" s="283">
        <v>0</v>
      </c>
      <c r="J880" s="258"/>
      <c r="K880" s="258"/>
      <c r="L880" s="258"/>
      <c r="M880" s="258"/>
    </row>
    <row r="881" spans="1:13" ht="63" customHeight="1" x14ac:dyDescent="0.25">
      <c r="A881" s="277"/>
      <c r="B881" s="278" t="s">
        <v>312</v>
      </c>
      <c r="C881" s="279">
        <v>908</v>
      </c>
      <c r="D881" s="280">
        <v>701</v>
      </c>
      <c r="E881" s="481" t="s">
        <v>61</v>
      </c>
      <c r="F881" s="281" t="s">
        <v>313</v>
      </c>
      <c r="G881" s="282">
        <v>75102.850000000006</v>
      </c>
      <c r="H881" s="282">
        <v>0</v>
      </c>
      <c r="I881" s="283">
        <v>0</v>
      </c>
      <c r="J881" s="258"/>
      <c r="K881" s="258"/>
      <c r="L881" s="258"/>
      <c r="M881" s="258"/>
    </row>
    <row r="882" spans="1:13" ht="31.5" customHeight="1" x14ac:dyDescent="0.25">
      <c r="A882" s="277"/>
      <c r="B882" s="278" t="s">
        <v>288</v>
      </c>
      <c r="C882" s="279">
        <v>908</v>
      </c>
      <c r="D882" s="280">
        <v>701</v>
      </c>
      <c r="E882" s="481">
        <v>5220000</v>
      </c>
      <c r="F882" s="281">
        <v>0</v>
      </c>
      <c r="G882" s="282">
        <v>26979.669999999995</v>
      </c>
      <c r="H882" s="282">
        <v>0</v>
      </c>
      <c r="I882" s="283">
        <v>0</v>
      </c>
      <c r="J882" s="258"/>
      <c r="K882" s="258"/>
      <c r="L882" s="258"/>
      <c r="M882" s="258"/>
    </row>
    <row r="883" spans="1:13" ht="47.25" customHeight="1" x14ac:dyDescent="0.25">
      <c r="A883" s="277"/>
      <c r="B883" s="278" t="s">
        <v>421</v>
      </c>
      <c r="C883" s="279">
        <v>908</v>
      </c>
      <c r="D883" s="280">
        <v>701</v>
      </c>
      <c r="E883" s="481">
        <v>5221100</v>
      </c>
      <c r="F883" s="281">
        <v>0</v>
      </c>
      <c r="G883" s="282">
        <v>26207.929999999993</v>
      </c>
      <c r="H883" s="282">
        <v>0</v>
      </c>
      <c r="I883" s="283">
        <v>0</v>
      </c>
      <c r="J883" s="258"/>
      <c r="K883" s="258"/>
      <c r="L883" s="258"/>
      <c r="M883" s="258"/>
    </row>
    <row r="884" spans="1:13" ht="88.5" customHeight="1" x14ac:dyDescent="0.25">
      <c r="A884" s="277"/>
      <c r="B884" s="278" t="s">
        <v>62</v>
      </c>
      <c r="C884" s="279">
        <v>908</v>
      </c>
      <c r="D884" s="280">
        <v>701</v>
      </c>
      <c r="E884" s="481" t="s">
        <v>63</v>
      </c>
      <c r="F884" s="281">
        <v>0</v>
      </c>
      <c r="G884" s="282">
        <v>24897.149999999994</v>
      </c>
      <c r="H884" s="282">
        <v>0</v>
      </c>
      <c r="I884" s="283">
        <v>0</v>
      </c>
      <c r="J884" s="258"/>
      <c r="K884" s="258"/>
      <c r="L884" s="258"/>
      <c r="M884" s="258"/>
    </row>
    <row r="885" spans="1:13" ht="63" customHeight="1" x14ac:dyDescent="0.25">
      <c r="A885" s="277"/>
      <c r="B885" s="278" t="s">
        <v>312</v>
      </c>
      <c r="C885" s="279">
        <v>908</v>
      </c>
      <c r="D885" s="280">
        <v>701</v>
      </c>
      <c r="E885" s="481" t="s">
        <v>63</v>
      </c>
      <c r="F885" s="281" t="s">
        <v>313</v>
      </c>
      <c r="G885" s="282">
        <v>24897.149999999994</v>
      </c>
      <c r="H885" s="282">
        <v>0</v>
      </c>
      <c r="I885" s="283">
        <v>0</v>
      </c>
      <c r="J885" s="258"/>
      <c r="K885" s="258"/>
      <c r="L885" s="258"/>
      <c r="M885" s="258"/>
    </row>
    <row r="886" spans="1:13" ht="94.5" customHeight="1" x14ac:dyDescent="0.25">
      <c r="A886" s="277"/>
      <c r="B886" s="278" t="s">
        <v>64</v>
      </c>
      <c r="C886" s="279">
        <v>908</v>
      </c>
      <c r="D886" s="280">
        <v>701</v>
      </c>
      <c r="E886" s="481" t="s">
        <v>65</v>
      </c>
      <c r="F886" s="281">
        <v>0</v>
      </c>
      <c r="G886" s="282">
        <v>713.08000000000175</v>
      </c>
      <c r="H886" s="282">
        <v>0</v>
      </c>
      <c r="I886" s="283">
        <v>0</v>
      </c>
      <c r="J886" s="258"/>
      <c r="K886" s="258"/>
      <c r="L886" s="258"/>
      <c r="M886" s="258"/>
    </row>
    <row r="887" spans="1:13" ht="63" customHeight="1" x14ac:dyDescent="0.25">
      <c r="A887" s="277"/>
      <c r="B887" s="278" t="s">
        <v>312</v>
      </c>
      <c r="C887" s="279">
        <v>908</v>
      </c>
      <c r="D887" s="280">
        <v>701</v>
      </c>
      <c r="E887" s="481" t="s">
        <v>65</v>
      </c>
      <c r="F887" s="281" t="s">
        <v>313</v>
      </c>
      <c r="G887" s="282">
        <v>713.08000000000175</v>
      </c>
      <c r="H887" s="282">
        <v>0</v>
      </c>
      <c r="I887" s="283">
        <v>0</v>
      </c>
      <c r="J887" s="258"/>
      <c r="K887" s="258"/>
      <c r="L887" s="258"/>
      <c r="M887" s="258"/>
    </row>
    <row r="888" spans="1:13" ht="104.25" customHeight="1" x14ac:dyDescent="0.25">
      <c r="A888" s="277"/>
      <c r="B888" s="278" t="s">
        <v>66</v>
      </c>
      <c r="C888" s="279">
        <v>908</v>
      </c>
      <c r="D888" s="280">
        <v>701</v>
      </c>
      <c r="E888" s="481" t="s">
        <v>67</v>
      </c>
      <c r="F888" s="281">
        <v>0</v>
      </c>
      <c r="G888" s="282">
        <v>597.69999999999709</v>
      </c>
      <c r="H888" s="282">
        <v>0</v>
      </c>
      <c r="I888" s="283">
        <v>0</v>
      </c>
      <c r="J888" s="258"/>
      <c r="K888" s="258"/>
      <c r="L888" s="258"/>
      <c r="M888" s="258"/>
    </row>
    <row r="889" spans="1:13" ht="63" customHeight="1" x14ac:dyDescent="0.25">
      <c r="A889" s="277"/>
      <c r="B889" s="278" t="s">
        <v>312</v>
      </c>
      <c r="C889" s="279">
        <v>908</v>
      </c>
      <c r="D889" s="280">
        <v>701</v>
      </c>
      <c r="E889" s="481" t="s">
        <v>67</v>
      </c>
      <c r="F889" s="281" t="s">
        <v>313</v>
      </c>
      <c r="G889" s="282">
        <v>597.69999999999709</v>
      </c>
      <c r="H889" s="282">
        <v>0</v>
      </c>
      <c r="I889" s="283">
        <v>0</v>
      </c>
      <c r="J889" s="258"/>
      <c r="K889" s="258"/>
      <c r="L889" s="258"/>
      <c r="M889" s="258"/>
    </row>
    <row r="890" spans="1:13" ht="58.5" customHeight="1" x14ac:dyDescent="0.25">
      <c r="A890" s="277"/>
      <c r="B890" s="278" t="s">
        <v>423</v>
      </c>
      <c r="C890" s="279">
        <v>908</v>
      </c>
      <c r="D890" s="280">
        <v>701</v>
      </c>
      <c r="E890" s="481">
        <v>5221400</v>
      </c>
      <c r="F890" s="281">
        <v>0</v>
      </c>
      <c r="G890" s="282">
        <v>771.74</v>
      </c>
      <c r="H890" s="282">
        <v>0</v>
      </c>
      <c r="I890" s="283">
        <v>0</v>
      </c>
      <c r="J890" s="258"/>
      <c r="K890" s="258"/>
      <c r="L890" s="258"/>
      <c r="M890" s="258"/>
    </row>
    <row r="891" spans="1:13" ht="63" customHeight="1" x14ac:dyDescent="0.25">
      <c r="A891" s="277"/>
      <c r="B891" s="278" t="s">
        <v>312</v>
      </c>
      <c r="C891" s="279">
        <v>908</v>
      </c>
      <c r="D891" s="280">
        <v>701</v>
      </c>
      <c r="E891" s="481" t="s">
        <v>425</v>
      </c>
      <c r="F891" s="281" t="s">
        <v>313</v>
      </c>
      <c r="G891" s="282">
        <v>771.74</v>
      </c>
      <c r="H891" s="282">
        <v>0</v>
      </c>
      <c r="I891" s="283">
        <v>0</v>
      </c>
      <c r="J891" s="258"/>
      <c r="K891" s="258"/>
      <c r="L891" s="258"/>
      <c r="M891" s="258"/>
    </row>
    <row r="892" spans="1:13" ht="15.75" customHeight="1" x14ac:dyDescent="0.25">
      <c r="A892" s="277"/>
      <c r="B892" s="278" t="s">
        <v>295</v>
      </c>
      <c r="C892" s="279">
        <v>908</v>
      </c>
      <c r="D892" s="280">
        <v>701</v>
      </c>
      <c r="E892" s="481">
        <v>7950000</v>
      </c>
      <c r="F892" s="281">
        <v>0</v>
      </c>
      <c r="G892" s="282">
        <v>2991.6365400000004</v>
      </c>
      <c r="H892" s="282">
        <v>0</v>
      </c>
      <c r="I892" s="283">
        <v>0</v>
      </c>
      <c r="J892" s="258"/>
      <c r="K892" s="258"/>
      <c r="L892" s="258"/>
      <c r="M892" s="258"/>
    </row>
    <row r="893" spans="1:13" ht="132" customHeight="1" x14ac:dyDescent="0.25">
      <c r="A893" s="277"/>
      <c r="B893" s="278" t="s">
        <v>529</v>
      </c>
      <c r="C893" s="279">
        <v>908</v>
      </c>
      <c r="D893" s="280">
        <v>701</v>
      </c>
      <c r="E893" s="481" t="s">
        <v>530</v>
      </c>
      <c r="F893" s="281">
        <v>0</v>
      </c>
      <c r="G893" s="282">
        <v>2448.7732500000002</v>
      </c>
      <c r="H893" s="282">
        <v>0</v>
      </c>
      <c r="I893" s="283">
        <v>0</v>
      </c>
      <c r="J893" s="258"/>
      <c r="K893" s="258"/>
      <c r="L893" s="258"/>
      <c r="M893" s="258"/>
    </row>
    <row r="894" spans="1:13" ht="63" customHeight="1" x14ac:dyDescent="0.25">
      <c r="A894" s="277"/>
      <c r="B894" s="278" t="s">
        <v>312</v>
      </c>
      <c r="C894" s="279">
        <v>908</v>
      </c>
      <c r="D894" s="280">
        <v>701</v>
      </c>
      <c r="E894" s="481" t="s">
        <v>530</v>
      </c>
      <c r="F894" s="281" t="s">
        <v>313</v>
      </c>
      <c r="G894" s="282">
        <v>2448.7732500000002</v>
      </c>
      <c r="H894" s="282">
        <v>0</v>
      </c>
      <c r="I894" s="283">
        <v>0</v>
      </c>
      <c r="J894" s="258"/>
      <c r="K894" s="258"/>
      <c r="L894" s="258"/>
      <c r="M894" s="258"/>
    </row>
    <row r="895" spans="1:13" ht="110.25" customHeight="1" x14ac:dyDescent="0.25">
      <c r="A895" s="277"/>
      <c r="B895" s="278" t="s">
        <v>445</v>
      </c>
      <c r="C895" s="279">
        <v>908</v>
      </c>
      <c r="D895" s="280">
        <v>701</v>
      </c>
      <c r="E895" s="481" t="s">
        <v>446</v>
      </c>
      <c r="F895" s="281">
        <v>0</v>
      </c>
      <c r="G895" s="282">
        <v>542.86329000000001</v>
      </c>
      <c r="H895" s="282">
        <v>0</v>
      </c>
      <c r="I895" s="283">
        <v>0</v>
      </c>
      <c r="J895" s="258"/>
      <c r="K895" s="258"/>
      <c r="L895" s="258"/>
      <c r="M895" s="258"/>
    </row>
    <row r="896" spans="1:13" ht="63" customHeight="1" x14ac:dyDescent="0.25">
      <c r="A896" s="277"/>
      <c r="B896" s="278" t="s">
        <v>312</v>
      </c>
      <c r="C896" s="279">
        <v>908</v>
      </c>
      <c r="D896" s="280">
        <v>701</v>
      </c>
      <c r="E896" s="481" t="s">
        <v>446</v>
      </c>
      <c r="F896" s="281" t="s">
        <v>313</v>
      </c>
      <c r="G896" s="282">
        <v>542.86329000000001</v>
      </c>
      <c r="H896" s="282">
        <v>0</v>
      </c>
      <c r="I896" s="283">
        <v>0</v>
      </c>
      <c r="J896" s="258"/>
      <c r="K896" s="258"/>
      <c r="L896" s="258"/>
      <c r="M896" s="258"/>
    </row>
    <row r="897" spans="1:13" ht="15.75" customHeight="1" x14ac:dyDescent="0.25">
      <c r="A897" s="277"/>
      <c r="B897" s="278" t="s">
        <v>1369</v>
      </c>
      <c r="C897" s="279">
        <v>908</v>
      </c>
      <c r="D897" s="280">
        <v>702</v>
      </c>
      <c r="E897" s="481">
        <v>0</v>
      </c>
      <c r="F897" s="281">
        <v>0</v>
      </c>
      <c r="G897" s="282">
        <v>54689.026070000007</v>
      </c>
      <c r="H897" s="282">
        <v>0</v>
      </c>
      <c r="I897" s="283">
        <v>0</v>
      </c>
      <c r="J897" s="258"/>
      <c r="K897" s="258"/>
      <c r="L897" s="258"/>
      <c r="M897" s="258"/>
    </row>
    <row r="898" spans="1:13" ht="15.75" customHeight="1" x14ac:dyDescent="0.25">
      <c r="A898" s="277"/>
      <c r="B898" s="278" t="s">
        <v>53</v>
      </c>
      <c r="C898" s="279">
        <v>908</v>
      </c>
      <c r="D898" s="280">
        <v>702</v>
      </c>
      <c r="E898" s="481">
        <v>1000000</v>
      </c>
      <c r="F898" s="281">
        <v>0</v>
      </c>
      <c r="G898" s="282">
        <v>38187.616139999998</v>
      </c>
      <c r="H898" s="282">
        <v>0</v>
      </c>
      <c r="I898" s="283">
        <v>0</v>
      </c>
      <c r="J898" s="258"/>
      <c r="K898" s="258"/>
      <c r="L898" s="258"/>
      <c r="M898" s="258"/>
    </row>
    <row r="899" spans="1:13" ht="94.5" customHeight="1" x14ac:dyDescent="0.25">
      <c r="A899" s="277"/>
      <c r="B899" s="278" t="s">
        <v>54</v>
      </c>
      <c r="C899" s="279">
        <v>908</v>
      </c>
      <c r="D899" s="280">
        <v>702</v>
      </c>
      <c r="E899" s="481">
        <v>1008200</v>
      </c>
      <c r="F899" s="281">
        <v>0</v>
      </c>
      <c r="G899" s="282">
        <v>38187.616139999998</v>
      </c>
      <c r="H899" s="282">
        <v>0</v>
      </c>
      <c r="I899" s="283">
        <v>0</v>
      </c>
      <c r="J899" s="258"/>
      <c r="K899" s="258"/>
      <c r="L899" s="258"/>
      <c r="M899" s="258"/>
    </row>
    <row r="900" spans="1:13" ht="117" customHeight="1" x14ac:dyDescent="0.25">
      <c r="A900" s="277"/>
      <c r="B900" s="278" t="s">
        <v>55</v>
      </c>
      <c r="C900" s="279">
        <v>908</v>
      </c>
      <c r="D900" s="280">
        <v>702</v>
      </c>
      <c r="E900" s="481" t="s">
        <v>56</v>
      </c>
      <c r="F900" s="281">
        <v>0</v>
      </c>
      <c r="G900" s="282">
        <v>38187.616139999998</v>
      </c>
      <c r="H900" s="282">
        <v>0</v>
      </c>
      <c r="I900" s="283">
        <v>0</v>
      </c>
      <c r="J900" s="258"/>
      <c r="K900" s="258"/>
      <c r="L900" s="258"/>
      <c r="M900" s="258"/>
    </row>
    <row r="901" spans="1:13" ht="63" customHeight="1" x14ac:dyDescent="0.25">
      <c r="A901" s="277"/>
      <c r="B901" s="278" t="s">
        <v>312</v>
      </c>
      <c r="C901" s="279">
        <v>908</v>
      </c>
      <c r="D901" s="280">
        <v>702</v>
      </c>
      <c r="E901" s="481" t="s">
        <v>56</v>
      </c>
      <c r="F901" s="281" t="s">
        <v>313</v>
      </c>
      <c r="G901" s="282">
        <v>38187.616139999998</v>
      </c>
      <c r="H901" s="282">
        <v>0</v>
      </c>
      <c r="I901" s="283">
        <v>0</v>
      </c>
      <c r="J901" s="258"/>
      <c r="K901" s="258"/>
      <c r="L901" s="258"/>
      <c r="M901" s="258"/>
    </row>
    <row r="902" spans="1:13" ht="31.5" customHeight="1" x14ac:dyDescent="0.25">
      <c r="A902" s="277"/>
      <c r="B902" s="278" t="s">
        <v>288</v>
      </c>
      <c r="C902" s="279">
        <v>908</v>
      </c>
      <c r="D902" s="280">
        <v>702</v>
      </c>
      <c r="E902" s="481">
        <v>5220000</v>
      </c>
      <c r="F902" s="281">
        <v>0</v>
      </c>
      <c r="G902" s="282">
        <v>9699.0580000000009</v>
      </c>
      <c r="H902" s="282">
        <v>0</v>
      </c>
      <c r="I902" s="283">
        <v>0</v>
      </c>
      <c r="J902" s="258"/>
      <c r="K902" s="258"/>
      <c r="L902" s="258"/>
      <c r="M902" s="258"/>
    </row>
    <row r="903" spans="1:13" ht="47.25" customHeight="1" x14ac:dyDescent="0.25">
      <c r="A903" s="277"/>
      <c r="B903" s="278" t="s">
        <v>423</v>
      </c>
      <c r="C903" s="279">
        <v>908</v>
      </c>
      <c r="D903" s="280">
        <v>702</v>
      </c>
      <c r="E903" s="481">
        <v>5221400</v>
      </c>
      <c r="F903" s="281">
        <v>0</v>
      </c>
      <c r="G903" s="282">
        <v>9699.0580000000009</v>
      </c>
      <c r="H903" s="282">
        <v>0</v>
      </c>
      <c r="I903" s="283">
        <v>0</v>
      </c>
      <c r="J903" s="258"/>
      <c r="K903" s="258"/>
      <c r="L903" s="258"/>
      <c r="M903" s="258"/>
    </row>
    <row r="904" spans="1:13" ht="63" customHeight="1" x14ac:dyDescent="0.25">
      <c r="A904" s="277"/>
      <c r="B904" s="278" t="s">
        <v>312</v>
      </c>
      <c r="C904" s="279">
        <v>908</v>
      </c>
      <c r="D904" s="280">
        <v>702</v>
      </c>
      <c r="E904" s="481" t="s">
        <v>425</v>
      </c>
      <c r="F904" s="281" t="s">
        <v>313</v>
      </c>
      <c r="G904" s="282">
        <v>9699.0580000000009</v>
      </c>
      <c r="H904" s="282">
        <v>0</v>
      </c>
      <c r="I904" s="283">
        <v>0</v>
      </c>
      <c r="J904" s="258"/>
      <c r="K904" s="258"/>
      <c r="L904" s="258"/>
      <c r="M904" s="258"/>
    </row>
    <row r="905" spans="1:13" ht="15.75" customHeight="1" x14ac:dyDescent="0.25">
      <c r="A905" s="277"/>
      <c r="B905" s="278" t="s">
        <v>295</v>
      </c>
      <c r="C905" s="279">
        <v>908</v>
      </c>
      <c r="D905" s="280">
        <v>702</v>
      </c>
      <c r="E905" s="481">
        <v>7950000</v>
      </c>
      <c r="F905" s="281">
        <v>0</v>
      </c>
      <c r="G905" s="282">
        <v>6802.3519300000007</v>
      </c>
      <c r="H905" s="282">
        <v>0</v>
      </c>
      <c r="I905" s="283">
        <v>0</v>
      </c>
      <c r="J905" s="258"/>
      <c r="K905" s="258"/>
      <c r="L905" s="258"/>
      <c r="M905" s="258"/>
    </row>
    <row r="906" spans="1:13" ht="126" customHeight="1" x14ac:dyDescent="0.25">
      <c r="A906" s="277"/>
      <c r="B906" s="278" t="s">
        <v>529</v>
      </c>
      <c r="C906" s="279">
        <v>908</v>
      </c>
      <c r="D906" s="280">
        <v>702</v>
      </c>
      <c r="E906" s="481" t="s">
        <v>530</v>
      </c>
      <c r="F906" s="281">
        <v>0</v>
      </c>
      <c r="G906" s="282">
        <v>1721.0310500000001</v>
      </c>
      <c r="H906" s="282">
        <v>0</v>
      </c>
      <c r="I906" s="283">
        <v>0</v>
      </c>
      <c r="J906" s="258"/>
      <c r="K906" s="258"/>
      <c r="L906" s="258"/>
      <c r="M906" s="258"/>
    </row>
    <row r="907" spans="1:13" ht="63" customHeight="1" x14ac:dyDescent="0.25">
      <c r="A907" s="277"/>
      <c r="B907" s="278" t="s">
        <v>312</v>
      </c>
      <c r="C907" s="279">
        <v>908</v>
      </c>
      <c r="D907" s="280">
        <v>702</v>
      </c>
      <c r="E907" s="481" t="s">
        <v>530</v>
      </c>
      <c r="F907" s="281" t="s">
        <v>313</v>
      </c>
      <c r="G907" s="282">
        <v>1721.0310500000001</v>
      </c>
      <c r="H907" s="282">
        <v>0</v>
      </c>
      <c r="I907" s="283">
        <v>0</v>
      </c>
      <c r="J907" s="258"/>
      <c r="K907" s="258"/>
      <c r="L907" s="258"/>
      <c r="M907" s="258"/>
    </row>
    <row r="908" spans="1:13" ht="110.25" customHeight="1" x14ac:dyDescent="0.25">
      <c r="A908" s="277"/>
      <c r="B908" s="278" t="s">
        <v>445</v>
      </c>
      <c r="C908" s="279">
        <v>908</v>
      </c>
      <c r="D908" s="280">
        <v>702</v>
      </c>
      <c r="E908" s="481" t="s">
        <v>446</v>
      </c>
      <c r="F908" s="281">
        <v>0</v>
      </c>
      <c r="G908" s="282">
        <v>5081.3208800000002</v>
      </c>
      <c r="H908" s="282">
        <v>0</v>
      </c>
      <c r="I908" s="283">
        <v>0</v>
      </c>
      <c r="J908" s="258"/>
      <c r="K908" s="258"/>
      <c r="L908" s="258"/>
      <c r="M908" s="258"/>
    </row>
    <row r="909" spans="1:13" ht="63" customHeight="1" x14ac:dyDescent="0.25">
      <c r="A909" s="277"/>
      <c r="B909" s="278" t="s">
        <v>312</v>
      </c>
      <c r="C909" s="279">
        <v>908</v>
      </c>
      <c r="D909" s="280">
        <v>702</v>
      </c>
      <c r="E909" s="481" t="s">
        <v>446</v>
      </c>
      <c r="F909" s="281" t="s">
        <v>313</v>
      </c>
      <c r="G909" s="282">
        <v>5081.3208800000002</v>
      </c>
      <c r="H909" s="282">
        <v>0</v>
      </c>
      <c r="I909" s="283">
        <v>0</v>
      </c>
      <c r="J909" s="258"/>
      <c r="K909" s="258"/>
      <c r="L909" s="258"/>
      <c r="M909" s="258"/>
    </row>
    <row r="910" spans="1:13" ht="15.75" customHeight="1" x14ac:dyDescent="0.25">
      <c r="A910" s="277"/>
      <c r="B910" s="278" t="s">
        <v>1373</v>
      </c>
      <c r="C910" s="279">
        <v>908</v>
      </c>
      <c r="D910" s="280">
        <v>801</v>
      </c>
      <c r="E910" s="481">
        <v>0</v>
      </c>
      <c r="F910" s="281">
        <v>0</v>
      </c>
      <c r="G910" s="282">
        <v>1943.0607500000001</v>
      </c>
      <c r="H910" s="282">
        <v>0</v>
      </c>
      <c r="I910" s="283">
        <v>0</v>
      </c>
      <c r="J910" s="258"/>
      <c r="K910" s="258"/>
      <c r="L910" s="258"/>
      <c r="M910" s="258"/>
    </row>
    <row r="911" spans="1:13" ht="31.5" customHeight="1" x14ac:dyDescent="0.25">
      <c r="A911" s="277"/>
      <c r="B911" s="278" t="s">
        <v>324</v>
      </c>
      <c r="C911" s="279">
        <v>908</v>
      </c>
      <c r="D911" s="280">
        <v>801</v>
      </c>
      <c r="E911" s="481">
        <v>4400000</v>
      </c>
      <c r="F911" s="281">
        <v>0</v>
      </c>
      <c r="G911" s="282">
        <v>976.93811000000005</v>
      </c>
      <c r="H911" s="282">
        <v>0</v>
      </c>
      <c r="I911" s="283">
        <v>0</v>
      </c>
      <c r="J911" s="258"/>
      <c r="K911" s="258"/>
      <c r="L911" s="258"/>
      <c r="M911" s="258"/>
    </row>
    <row r="912" spans="1:13" ht="31.5" customHeight="1" x14ac:dyDescent="0.25">
      <c r="A912" s="277"/>
      <c r="B912" s="278" t="s">
        <v>285</v>
      </c>
      <c r="C912" s="279">
        <v>908</v>
      </c>
      <c r="D912" s="280">
        <v>801</v>
      </c>
      <c r="E912" s="481">
        <v>4409900</v>
      </c>
      <c r="F912" s="281">
        <v>0</v>
      </c>
      <c r="G912" s="282">
        <v>976.93811000000005</v>
      </c>
      <c r="H912" s="282">
        <v>0</v>
      </c>
      <c r="I912" s="283">
        <v>0</v>
      </c>
      <c r="J912" s="258"/>
      <c r="K912" s="258"/>
      <c r="L912" s="258"/>
      <c r="M912" s="258"/>
    </row>
    <row r="913" spans="1:13" ht="63" customHeight="1" x14ac:dyDescent="0.25">
      <c r="A913" s="277"/>
      <c r="B913" s="278" t="s">
        <v>449</v>
      </c>
      <c r="C913" s="279">
        <v>908</v>
      </c>
      <c r="D913" s="280">
        <v>801</v>
      </c>
      <c r="E913" s="481" t="s">
        <v>450</v>
      </c>
      <c r="F913" s="281">
        <v>0</v>
      </c>
      <c r="G913" s="282">
        <v>976.93811000000005</v>
      </c>
      <c r="H913" s="282">
        <v>0</v>
      </c>
      <c r="I913" s="283">
        <v>0</v>
      </c>
      <c r="J913" s="258"/>
      <c r="K913" s="258"/>
      <c r="L913" s="258"/>
      <c r="M913" s="258"/>
    </row>
    <row r="914" spans="1:13" ht="47.25" customHeight="1" x14ac:dyDescent="0.25">
      <c r="A914" s="277"/>
      <c r="B914" s="278" t="s">
        <v>18</v>
      </c>
      <c r="C914" s="279">
        <v>908</v>
      </c>
      <c r="D914" s="280">
        <v>801</v>
      </c>
      <c r="E914" s="481" t="s">
        <v>450</v>
      </c>
      <c r="F914" s="281" t="s">
        <v>19</v>
      </c>
      <c r="G914" s="282">
        <v>976.93811000000005</v>
      </c>
      <c r="H914" s="282">
        <v>0</v>
      </c>
      <c r="I914" s="283">
        <v>0</v>
      </c>
      <c r="J914" s="258"/>
      <c r="K914" s="258"/>
      <c r="L914" s="258"/>
      <c r="M914" s="258"/>
    </row>
    <row r="915" spans="1:13" ht="15.75" customHeight="1" x14ac:dyDescent="0.25">
      <c r="A915" s="277"/>
      <c r="B915" s="278" t="s">
        <v>457</v>
      </c>
      <c r="C915" s="279">
        <v>908</v>
      </c>
      <c r="D915" s="280">
        <v>801</v>
      </c>
      <c r="E915" s="481">
        <v>4420000</v>
      </c>
      <c r="F915" s="281">
        <v>0</v>
      </c>
      <c r="G915" s="282">
        <v>966.12264000000005</v>
      </c>
      <c r="H915" s="282">
        <v>0</v>
      </c>
      <c r="I915" s="283">
        <v>0</v>
      </c>
      <c r="J915" s="258"/>
      <c r="K915" s="258"/>
      <c r="L915" s="258"/>
      <c r="M915" s="258"/>
    </row>
    <row r="916" spans="1:13" ht="31.5" customHeight="1" x14ac:dyDescent="0.25">
      <c r="A916" s="277"/>
      <c r="B916" s="278" t="s">
        <v>285</v>
      </c>
      <c r="C916" s="279">
        <v>908</v>
      </c>
      <c r="D916" s="280">
        <v>801</v>
      </c>
      <c r="E916" s="481">
        <v>4429900</v>
      </c>
      <c r="F916" s="281">
        <v>0</v>
      </c>
      <c r="G916" s="282">
        <v>966.12264000000005</v>
      </c>
      <c r="H916" s="282">
        <v>0</v>
      </c>
      <c r="I916" s="283">
        <v>0</v>
      </c>
      <c r="J916" s="258"/>
      <c r="K916" s="258"/>
      <c r="L916" s="258"/>
      <c r="M916" s="258"/>
    </row>
    <row r="917" spans="1:13" ht="47.25" customHeight="1" x14ac:dyDescent="0.25">
      <c r="A917" s="277"/>
      <c r="B917" s="278" t="s">
        <v>18</v>
      </c>
      <c r="C917" s="279">
        <v>908</v>
      </c>
      <c r="D917" s="280">
        <v>801</v>
      </c>
      <c r="E917" s="481" t="s">
        <v>458</v>
      </c>
      <c r="F917" s="281" t="s">
        <v>19</v>
      </c>
      <c r="G917" s="282">
        <v>966.12264000000005</v>
      </c>
      <c r="H917" s="282">
        <v>0</v>
      </c>
      <c r="I917" s="283">
        <v>0</v>
      </c>
      <c r="J917" s="258"/>
      <c r="K917" s="258"/>
      <c r="L917" s="258"/>
      <c r="M917" s="258"/>
    </row>
    <row r="918" spans="1:13" ht="31.5" customHeight="1" x14ac:dyDescent="0.25">
      <c r="A918" s="277"/>
      <c r="B918" s="278" t="s">
        <v>1374</v>
      </c>
      <c r="C918" s="279">
        <v>908</v>
      </c>
      <c r="D918" s="280">
        <v>804</v>
      </c>
      <c r="E918" s="481">
        <v>0</v>
      </c>
      <c r="F918" s="281">
        <v>0</v>
      </c>
      <c r="G918" s="282">
        <v>345.77499999999998</v>
      </c>
      <c r="H918" s="282">
        <v>0</v>
      </c>
      <c r="I918" s="283">
        <v>0</v>
      </c>
      <c r="J918" s="258"/>
      <c r="K918" s="258"/>
      <c r="L918" s="258"/>
      <c r="M918" s="258"/>
    </row>
    <row r="919" spans="1:13" ht="47.25" customHeight="1" x14ac:dyDescent="0.25">
      <c r="A919" s="277"/>
      <c r="B919" s="278" t="s">
        <v>0</v>
      </c>
      <c r="C919" s="279">
        <v>908</v>
      </c>
      <c r="D919" s="280">
        <v>804</v>
      </c>
      <c r="E919" s="481">
        <v>1020000</v>
      </c>
      <c r="F919" s="281">
        <v>0</v>
      </c>
      <c r="G919" s="282">
        <v>40</v>
      </c>
      <c r="H919" s="282">
        <v>0</v>
      </c>
      <c r="I919" s="283">
        <v>0</v>
      </c>
      <c r="J919" s="258"/>
      <c r="K919" s="258"/>
      <c r="L919" s="258"/>
      <c r="M919" s="258"/>
    </row>
    <row r="920" spans="1:13" ht="94.5" customHeight="1" x14ac:dyDescent="0.25">
      <c r="A920" s="277"/>
      <c r="B920" s="278" t="s">
        <v>1</v>
      </c>
      <c r="C920" s="279">
        <v>908</v>
      </c>
      <c r="D920" s="280">
        <v>804</v>
      </c>
      <c r="E920" s="481">
        <v>1020100</v>
      </c>
      <c r="F920" s="281">
        <v>0</v>
      </c>
      <c r="G920" s="282">
        <v>40</v>
      </c>
      <c r="H920" s="282">
        <v>0</v>
      </c>
      <c r="I920" s="283">
        <v>0</v>
      </c>
      <c r="J920" s="258"/>
      <c r="K920" s="258"/>
      <c r="L920" s="258"/>
      <c r="M920" s="258"/>
    </row>
    <row r="921" spans="1:13" ht="47.25" customHeight="1" x14ac:dyDescent="0.25">
      <c r="A921" s="277"/>
      <c r="B921" s="278" t="s">
        <v>49</v>
      </c>
      <c r="C921" s="279">
        <v>908</v>
      </c>
      <c r="D921" s="280">
        <v>804</v>
      </c>
      <c r="E921" s="481" t="s">
        <v>50</v>
      </c>
      <c r="F921" s="281">
        <v>0</v>
      </c>
      <c r="G921" s="282">
        <v>40</v>
      </c>
      <c r="H921" s="282">
        <v>0</v>
      </c>
      <c r="I921" s="283">
        <v>0</v>
      </c>
      <c r="J921" s="258"/>
      <c r="K921" s="258"/>
      <c r="L921" s="258"/>
      <c r="M921" s="258"/>
    </row>
    <row r="922" spans="1:13" ht="63" customHeight="1" x14ac:dyDescent="0.25">
      <c r="A922" s="277"/>
      <c r="B922" s="278" t="s">
        <v>312</v>
      </c>
      <c r="C922" s="279">
        <v>908</v>
      </c>
      <c r="D922" s="280">
        <v>804</v>
      </c>
      <c r="E922" s="481" t="s">
        <v>50</v>
      </c>
      <c r="F922" s="281" t="s">
        <v>313</v>
      </c>
      <c r="G922" s="282">
        <v>40</v>
      </c>
      <c r="H922" s="282">
        <v>0</v>
      </c>
      <c r="I922" s="283">
        <v>0</v>
      </c>
      <c r="J922" s="258"/>
      <c r="K922" s="258"/>
      <c r="L922" s="258"/>
      <c r="M922" s="258"/>
    </row>
    <row r="923" spans="1:13" ht="31.5" customHeight="1" x14ac:dyDescent="0.25">
      <c r="A923" s="277"/>
      <c r="B923" s="278" t="s">
        <v>324</v>
      </c>
      <c r="C923" s="279">
        <v>908</v>
      </c>
      <c r="D923" s="280">
        <v>804</v>
      </c>
      <c r="E923" s="481">
        <v>4400000</v>
      </c>
      <c r="F923" s="281">
        <v>0</v>
      </c>
      <c r="G923" s="282">
        <v>305.77499999999998</v>
      </c>
      <c r="H923" s="282">
        <v>0</v>
      </c>
      <c r="I923" s="283">
        <v>0</v>
      </c>
      <c r="J923" s="258"/>
      <c r="K923" s="258"/>
      <c r="L923" s="258"/>
      <c r="M923" s="258"/>
    </row>
    <row r="924" spans="1:13" ht="31.5" customHeight="1" x14ac:dyDescent="0.25">
      <c r="A924" s="277"/>
      <c r="B924" s="278" t="s">
        <v>68</v>
      </c>
      <c r="C924" s="279">
        <v>908</v>
      </c>
      <c r="D924" s="280">
        <v>804</v>
      </c>
      <c r="E924" s="481">
        <v>4400100</v>
      </c>
      <c r="F924" s="281">
        <v>0</v>
      </c>
      <c r="G924" s="282">
        <v>305.77499999999998</v>
      </c>
      <c r="H924" s="282">
        <v>0</v>
      </c>
      <c r="I924" s="283">
        <v>0</v>
      </c>
      <c r="J924" s="258"/>
      <c r="K924" s="258"/>
      <c r="L924" s="258"/>
      <c r="M924" s="258"/>
    </row>
    <row r="925" spans="1:13" ht="78.75" customHeight="1" x14ac:dyDescent="0.25">
      <c r="A925" s="277"/>
      <c r="B925" s="278" t="s">
        <v>69</v>
      </c>
      <c r="C925" s="279">
        <v>908</v>
      </c>
      <c r="D925" s="280">
        <v>804</v>
      </c>
      <c r="E925" s="481" t="s">
        <v>70</v>
      </c>
      <c r="F925" s="281">
        <v>0</v>
      </c>
      <c r="G925" s="282">
        <v>305.77499999999998</v>
      </c>
      <c r="H925" s="282">
        <v>0</v>
      </c>
      <c r="I925" s="283">
        <v>0</v>
      </c>
      <c r="J925" s="258"/>
      <c r="K925" s="258"/>
      <c r="L925" s="258"/>
      <c r="M925" s="258"/>
    </row>
    <row r="926" spans="1:13" ht="31.5" customHeight="1" x14ac:dyDescent="0.25">
      <c r="A926" s="277"/>
      <c r="B926" s="278" t="s">
        <v>242</v>
      </c>
      <c r="C926" s="279">
        <v>908</v>
      </c>
      <c r="D926" s="280">
        <v>804</v>
      </c>
      <c r="E926" s="481" t="s">
        <v>70</v>
      </c>
      <c r="F926" s="281" t="s">
        <v>243</v>
      </c>
      <c r="G926" s="282">
        <v>305.77499999999998</v>
      </c>
      <c r="H926" s="282">
        <v>0</v>
      </c>
      <c r="I926" s="283">
        <v>0</v>
      </c>
      <c r="J926" s="258"/>
      <c r="K926" s="258"/>
      <c r="L926" s="258"/>
      <c r="M926" s="258"/>
    </row>
    <row r="927" spans="1:13" ht="15.75" customHeight="1" x14ac:dyDescent="0.25">
      <c r="A927" s="277"/>
      <c r="B927" s="278" t="s">
        <v>1376</v>
      </c>
      <c r="C927" s="279">
        <v>908</v>
      </c>
      <c r="D927" s="280">
        <v>901</v>
      </c>
      <c r="E927" s="481">
        <v>0</v>
      </c>
      <c r="F927" s="281">
        <v>0</v>
      </c>
      <c r="G927" s="282">
        <v>1390.0287599999999</v>
      </c>
      <c r="H927" s="282">
        <v>0</v>
      </c>
      <c r="I927" s="283">
        <v>0</v>
      </c>
      <c r="J927" s="258"/>
      <c r="K927" s="258"/>
      <c r="L927" s="258"/>
      <c r="M927" s="258"/>
    </row>
    <row r="928" spans="1:13" ht="47.25" customHeight="1" x14ac:dyDescent="0.25">
      <c r="A928" s="277"/>
      <c r="B928" s="278" t="s">
        <v>0</v>
      </c>
      <c r="C928" s="279">
        <v>908</v>
      </c>
      <c r="D928" s="280">
        <v>901</v>
      </c>
      <c r="E928" s="481">
        <v>1020000</v>
      </c>
      <c r="F928" s="281">
        <v>0</v>
      </c>
      <c r="G928" s="282">
        <v>1390.0287599999999</v>
      </c>
      <c r="H928" s="282">
        <v>0</v>
      </c>
      <c r="I928" s="283">
        <v>0</v>
      </c>
      <c r="J928" s="258"/>
      <c r="K928" s="258"/>
      <c r="L928" s="258"/>
      <c r="M928" s="258"/>
    </row>
    <row r="929" spans="1:13" ht="94.5" customHeight="1" x14ac:dyDescent="0.25">
      <c r="A929" s="277"/>
      <c r="B929" s="278" t="s">
        <v>1</v>
      </c>
      <c r="C929" s="279">
        <v>908</v>
      </c>
      <c r="D929" s="280">
        <v>901</v>
      </c>
      <c r="E929" s="481">
        <v>1020100</v>
      </c>
      <c r="F929" s="281">
        <v>0</v>
      </c>
      <c r="G929" s="282">
        <v>1390.0287599999999</v>
      </c>
      <c r="H929" s="282">
        <v>0</v>
      </c>
      <c r="I929" s="283">
        <v>0</v>
      </c>
      <c r="J929" s="258"/>
      <c r="K929" s="258"/>
      <c r="L929" s="258"/>
      <c r="M929" s="258"/>
    </row>
    <row r="930" spans="1:13" ht="47.25" customHeight="1" x14ac:dyDescent="0.25">
      <c r="A930" s="277"/>
      <c r="B930" s="278" t="s">
        <v>49</v>
      </c>
      <c r="C930" s="279">
        <v>908</v>
      </c>
      <c r="D930" s="280">
        <v>901</v>
      </c>
      <c r="E930" s="481" t="s">
        <v>50</v>
      </c>
      <c r="F930" s="281">
        <v>0</v>
      </c>
      <c r="G930" s="282">
        <v>1390.0287599999999</v>
      </c>
      <c r="H930" s="282">
        <v>0</v>
      </c>
      <c r="I930" s="283">
        <v>0</v>
      </c>
      <c r="J930" s="258"/>
      <c r="K930" s="258"/>
      <c r="L930" s="258"/>
      <c r="M930" s="258"/>
    </row>
    <row r="931" spans="1:13" ht="63" customHeight="1" x14ac:dyDescent="0.25">
      <c r="A931" s="277"/>
      <c r="B931" s="278" t="s">
        <v>312</v>
      </c>
      <c r="C931" s="279">
        <v>908</v>
      </c>
      <c r="D931" s="280">
        <v>901</v>
      </c>
      <c r="E931" s="481" t="s">
        <v>50</v>
      </c>
      <c r="F931" s="281" t="s">
        <v>313</v>
      </c>
      <c r="G931" s="282">
        <v>1390.0287599999999</v>
      </c>
      <c r="H931" s="282">
        <v>0</v>
      </c>
      <c r="I931" s="283">
        <v>0</v>
      </c>
      <c r="J931" s="258"/>
      <c r="K931" s="258"/>
      <c r="L931" s="258"/>
      <c r="M931" s="258"/>
    </row>
    <row r="932" spans="1:13" ht="15.75" customHeight="1" x14ac:dyDescent="0.25">
      <c r="A932" s="277"/>
      <c r="B932" s="278" t="s">
        <v>1377</v>
      </c>
      <c r="C932" s="279">
        <v>908</v>
      </c>
      <c r="D932" s="280">
        <v>902</v>
      </c>
      <c r="E932" s="481">
        <v>0</v>
      </c>
      <c r="F932" s="281">
        <v>0</v>
      </c>
      <c r="G932" s="282">
        <v>102189.33966000001</v>
      </c>
      <c r="H932" s="282">
        <v>0</v>
      </c>
      <c r="I932" s="283">
        <v>0</v>
      </c>
      <c r="J932" s="258"/>
      <c r="K932" s="258"/>
      <c r="L932" s="258"/>
      <c r="M932" s="258"/>
    </row>
    <row r="933" spans="1:13" ht="15.75" customHeight="1" x14ac:dyDescent="0.25">
      <c r="A933" s="277"/>
      <c r="B933" s="278" t="s">
        <v>53</v>
      </c>
      <c r="C933" s="279">
        <v>908</v>
      </c>
      <c r="D933" s="280">
        <v>902</v>
      </c>
      <c r="E933" s="481">
        <v>1000000</v>
      </c>
      <c r="F933" s="281">
        <v>0</v>
      </c>
      <c r="G933" s="282">
        <v>19339.549800000001</v>
      </c>
      <c r="H933" s="282">
        <v>0</v>
      </c>
      <c r="I933" s="283">
        <v>0</v>
      </c>
      <c r="J933" s="258"/>
      <c r="K933" s="258"/>
      <c r="L933" s="258"/>
      <c r="M933" s="258"/>
    </row>
    <row r="934" spans="1:13" ht="105.75" customHeight="1" x14ac:dyDescent="0.25">
      <c r="A934" s="277"/>
      <c r="B934" s="278" t="s">
        <v>54</v>
      </c>
      <c r="C934" s="279">
        <v>908</v>
      </c>
      <c r="D934" s="280">
        <v>902</v>
      </c>
      <c r="E934" s="481">
        <v>1008200</v>
      </c>
      <c r="F934" s="281">
        <v>0</v>
      </c>
      <c r="G934" s="282">
        <v>19339.549800000001</v>
      </c>
      <c r="H934" s="282">
        <v>0</v>
      </c>
      <c r="I934" s="283">
        <v>0</v>
      </c>
      <c r="J934" s="258"/>
      <c r="K934" s="258"/>
      <c r="L934" s="258"/>
      <c r="M934" s="258"/>
    </row>
    <row r="935" spans="1:13" ht="100.5" customHeight="1" x14ac:dyDescent="0.25">
      <c r="A935" s="277"/>
      <c r="B935" s="278" t="s">
        <v>55</v>
      </c>
      <c r="C935" s="279">
        <v>908</v>
      </c>
      <c r="D935" s="280">
        <v>902</v>
      </c>
      <c r="E935" s="481" t="s">
        <v>56</v>
      </c>
      <c r="F935" s="281">
        <v>0</v>
      </c>
      <c r="G935" s="282">
        <v>19339.549800000001</v>
      </c>
      <c r="H935" s="282">
        <v>0</v>
      </c>
      <c r="I935" s="283">
        <v>0</v>
      </c>
      <c r="J935" s="258"/>
      <c r="K935" s="258"/>
      <c r="L935" s="258"/>
      <c r="M935" s="258"/>
    </row>
    <row r="936" spans="1:13" ht="63" customHeight="1" x14ac:dyDescent="0.25">
      <c r="A936" s="277"/>
      <c r="B936" s="278" t="s">
        <v>312</v>
      </c>
      <c r="C936" s="279">
        <v>908</v>
      </c>
      <c r="D936" s="280">
        <v>902</v>
      </c>
      <c r="E936" s="481" t="s">
        <v>56</v>
      </c>
      <c r="F936" s="281" t="s">
        <v>313</v>
      </c>
      <c r="G936" s="282">
        <v>19339.549800000001</v>
      </c>
      <c r="H936" s="282">
        <v>0</v>
      </c>
      <c r="I936" s="283">
        <v>0</v>
      </c>
      <c r="J936" s="258"/>
      <c r="K936" s="258"/>
      <c r="L936" s="258"/>
      <c r="M936" s="258"/>
    </row>
    <row r="937" spans="1:13" ht="47.25" customHeight="1" x14ac:dyDescent="0.25">
      <c r="A937" s="277"/>
      <c r="B937" s="278" t="s">
        <v>0</v>
      </c>
      <c r="C937" s="279">
        <v>908</v>
      </c>
      <c r="D937" s="280">
        <v>902</v>
      </c>
      <c r="E937" s="481">
        <v>1020000</v>
      </c>
      <c r="F937" s="281">
        <v>0</v>
      </c>
      <c r="G937" s="282">
        <v>1745</v>
      </c>
      <c r="H937" s="282">
        <v>0</v>
      </c>
      <c r="I937" s="283">
        <v>0</v>
      </c>
      <c r="J937" s="258"/>
      <c r="K937" s="258"/>
      <c r="L937" s="258"/>
      <c r="M937" s="258"/>
    </row>
    <row r="938" spans="1:13" ht="94.5" customHeight="1" x14ac:dyDescent="0.25">
      <c r="A938" s="277"/>
      <c r="B938" s="278" t="s">
        <v>1</v>
      </c>
      <c r="C938" s="279">
        <v>908</v>
      </c>
      <c r="D938" s="280">
        <v>902</v>
      </c>
      <c r="E938" s="481">
        <v>1020100</v>
      </c>
      <c r="F938" s="281">
        <v>0</v>
      </c>
      <c r="G938" s="282">
        <v>1745</v>
      </c>
      <c r="H938" s="282">
        <v>0</v>
      </c>
      <c r="I938" s="283">
        <v>0</v>
      </c>
      <c r="J938" s="258"/>
      <c r="K938" s="258"/>
      <c r="L938" s="258"/>
      <c r="M938" s="258"/>
    </row>
    <row r="939" spans="1:13" ht="78.75" customHeight="1" x14ac:dyDescent="0.25">
      <c r="A939" s="277"/>
      <c r="B939" s="278" t="s">
        <v>71</v>
      </c>
      <c r="C939" s="279">
        <v>908</v>
      </c>
      <c r="D939" s="280">
        <v>902</v>
      </c>
      <c r="E939" s="481" t="s">
        <v>72</v>
      </c>
      <c r="F939" s="281">
        <v>0</v>
      </c>
      <c r="G939" s="282">
        <v>1745</v>
      </c>
      <c r="H939" s="282">
        <v>0</v>
      </c>
      <c r="I939" s="283">
        <v>0</v>
      </c>
      <c r="J939" s="258"/>
      <c r="K939" s="258"/>
      <c r="L939" s="258"/>
      <c r="M939" s="258"/>
    </row>
    <row r="940" spans="1:13" ht="63" customHeight="1" x14ac:dyDescent="0.25">
      <c r="A940" s="277"/>
      <c r="B940" s="278" t="s">
        <v>312</v>
      </c>
      <c r="C940" s="279">
        <v>908</v>
      </c>
      <c r="D940" s="280">
        <v>902</v>
      </c>
      <c r="E940" s="481" t="s">
        <v>72</v>
      </c>
      <c r="F940" s="281" t="s">
        <v>313</v>
      </c>
      <c r="G940" s="282">
        <v>1745</v>
      </c>
      <c r="H940" s="282">
        <v>0</v>
      </c>
      <c r="I940" s="283">
        <v>0</v>
      </c>
      <c r="J940" s="258"/>
      <c r="K940" s="258"/>
      <c r="L940" s="258"/>
      <c r="M940" s="258"/>
    </row>
    <row r="941" spans="1:13" ht="31.5" customHeight="1" x14ac:dyDescent="0.25">
      <c r="A941" s="277"/>
      <c r="B941" s="278" t="s">
        <v>288</v>
      </c>
      <c r="C941" s="279">
        <v>908</v>
      </c>
      <c r="D941" s="280">
        <v>902</v>
      </c>
      <c r="E941" s="481">
        <v>5220000</v>
      </c>
      <c r="F941" s="281">
        <v>0</v>
      </c>
      <c r="G941" s="282">
        <v>81000</v>
      </c>
      <c r="H941" s="282">
        <v>0</v>
      </c>
      <c r="I941" s="283">
        <v>0</v>
      </c>
      <c r="J941" s="258"/>
      <c r="K941" s="258"/>
      <c r="L941" s="258"/>
      <c r="M941" s="258"/>
    </row>
    <row r="942" spans="1:13" ht="47.25" customHeight="1" x14ac:dyDescent="0.25">
      <c r="A942" s="277"/>
      <c r="B942" s="278" t="s">
        <v>73</v>
      </c>
      <c r="C942" s="279">
        <v>908</v>
      </c>
      <c r="D942" s="280">
        <v>902</v>
      </c>
      <c r="E942" s="481">
        <v>5226500</v>
      </c>
      <c r="F942" s="281">
        <v>0</v>
      </c>
      <c r="G942" s="282">
        <v>81000</v>
      </c>
      <c r="H942" s="282">
        <v>0</v>
      </c>
      <c r="I942" s="283">
        <v>0</v>
      </c>
      <c r="J942" s="258"/>
      <c r="K942" s="258"/>
      <c r="L942" s="258"/>
      <c r="M942" s="258"/>
    </row>
    <row r="943" spans="1:13" ht="63" customHeight="1" x14ac:dyDescent="0.25">
      <c r="A943" s="277"/>
      <c r="B943" s="278" t="s">
        <v>312</v>
      </c>
      <c r="C943" s="279">
        <v>908</v>
      </c>
      <c r="D943" s="280">
        <v>902</v>
      </c>
      <c r="E943" s="481" t="s">
        <v>74</v>
      </c>
      <c r="F943" s="281" t="s">
        <v>313</v>
      </c>
      <c r="G943" s="282">
        <v>81000</v>
      </c>
      <c r="H943" s="282">
        <v>0</v>
      </c>
      <c r="I943" s="283">
        <v>0</v>
      </c>
      <c r="J943" s="258"/>
      <c r="K943" s="258"/>
      <c r="L943" s="258"/>
      <c r="M943" s="258"/>
    </row>
    <row r="944" spans="1:13" ht="15.75" customHeight="1" x14ac:dyDescent="0.25">
      <c r="A944" s="277"/>
      <c r="B944" s="278" t="s">
        <v>295</v>
      </c>
      <c r="C944" s="279">
        <v>908</v>
      </c>
      <c r="D944" s="280">
        <v>902</v>
      </c>
      <c r="E944" s="481">
        <v>7950000</v>
      </c>
      <c r="F944" s="281">
        <v>0</v>
      </c>
      <c r="G944" s="282">
        <v>104.78986</v>
      </c>
      <c r="H944" s="282">
        <v>0</v>
      </c>
      <c r="I944" s="283">
        <v>0</v>
      </c>
      <c r="J944" s="258"/>
      <c r="K944" s="258"/>
      <c r="L944" s="258"/>
      <c r="M944" s="258"/>
    </row>
    <row r="945" spans="1:13" ht="138.75" customHeight="1" x14ac:dyDescent="0.25">
      <c r="A945" s="277"/>
      <c r="B945" s="278" t="s">
        <v>529</v>
      </c>
      <c r="C945" s="279">
        <v>908</v>
      </c>
      <c r="D945" s="280">
        <v>902</v>
      </c>
      <c r="E945" s="481" t="s">
        <v>530</v>
      </c>
      <c r="F945" s="281">
        <v>0</v>
      </c>
      <c r="G945" s="282">
        <v>104.78986</v>
      </c>
      <c r="H945" s="282">
        <v>0</v>
      </c>
      <c r="I945" s="283">
        <v>0</v>
      </c>
      <c r="J945" s="258"/>
      <c r="K945" s="258"/>
      <c r="L945" s="258"/>
      <c r="M945" s="258"/>
    </row>
    <row r="946" spans="1:13" ht="63" customHeight="1" x14ac:dyDescent="0.25">
      <c r="A946" s="277"/>
      <c r="B946" s="278" t="s">
        <v>312</v>
      </c>
      <c r="C946" s="279">
        <v>908</v>
      </c>
      <c r="D946" s="280">
        <v>902</v>
      </c>
      <c r="E946" s="481" t="s">
        <v>530</v>
      </c>
      <c r="F946" s="281" t="s">
        <v>313</v>
      </c>
      <c r="G946" s="282">
        <v>104.78986</v>
      </c>
      <c r="H946" s="282">
        <v>0</v>
      </c>
      <c r="I946" s="283">
        <v>0</v>
      </c>
      <c r="J946" s="258"/>
      <c r="K946" s="258"/>
      <c r="L946" s="258"/>
      <c r="M946" s="258"/>
    </row>
    <row r="947" spans="1:13" ht="53.25" customHeight="1" x14ac:dyDescent="0.25">
      <c r="A947" s="270" t="s">
        <v>1178</v>
      </c>
      <c r="B947" s="271" t="s">
        <v>75</v>
      </c>
      <c r="C947" s="272">
        <v>909</v>
      </c>
      <c r="D947" s="273">
        <v>0</v>
      </c>
      <c r="E947" s="480">
        <v>0</v>
      </c>
      <c r="F947" s="274">
        <v>0</v>
      </c>
      <c r="G947" s="275">
        <v>168996.60243999999</v>
      </c>
      <c r="H947" s="275">
        <v>12922.96919</v>
      </c>
      <c r="I947" s="276">
        <v>0</v>
      </c>
      <c r="J947" s="258"/>
      <c r="K947" s="258"/>
      <c r="L947" s="258"/>
      <c r="M947" s="258"/>
    </row>
    <row r="948" spans="1:13" ht="78.75" customHeight="1" x14ac:dyDescent="0.25">
      <c r="A948" s="277"/>
      <c r="B948" s="278" t="s">
        <v>1347</v>
      </c>
      <c r="C948" s="279">
        <v>909</v>
      </c>
      <c r="D948" s="280">
        <v>104</v>
      </c>
      <c r="E948" s="481">
        <v>0</v>
      </c>
      <c r="F948" s="281">
        <v>0</v>
      </c>
      <c r="G948" s="282">
        <v>16682.13824</v>
      </c>
      <c r="H948" s="282">
        <v>12582.779189999999</v>
      </c>
      <c r="I948" s="283">
        <v>0</v>
      </c>
      <c r="J948" s="258"/>
      <c r="K948" s="258"/>
      <c r="L948" s="258"/>
      <c r="M948" s="258"/>
    </row>
    <row r="949" spans="1:13" ht="31.5" customHeight="1" x14ac:dyDescent="0.25">
      <c r="A949" s="277"/>
      <c r="B949" s="278" t="s">
        <v>235</v>
      </c>
      <c r="C949" s="279">
        <v>909</v>
      </c>
      <c r="D949" s="280">
        <v>104</v>
      </c>
      <c r="E949" s="481">
        <v>20000</v>
      </c>
      <c r="F949" s="281">
        <v>0</v>
      </c>
      <c r="G949" s="282">
        <v>16682.13824</v>
      </c>
      <c r="H949" s="282">
        <v>12582.779189999999</v>
      </c>
      <c r="I949" s="283">
        <v>0</v>
      </c>
      <c r="J949" s="258"/>
      <c r="K949" s="258"/>
      <c r="L949" s="258"/>
      <c r="M949" s="258"/>
    </row>
    <row r="950" spans="1:13" ht="15.75" customHeight="1" x14ac:dyDescent="0.25">
      <c r="A950" s="277"/>
      <c r="B950" s="278" t="s">
        <v>236</v>
      </c>
      <c r="C950" s="279">
        <v>909</v>
      </c>
      <c r="D950" s="280">
        <v>104</v>
      </c>
      <c r="E950" s="481">
        <v>20400</v>
      </c>
      <c r="F950" s="281">
        <v>0</v>
      </c>
      <c r="G950" s="282">
        <v>16682.13824</v>
      </c>
      <c r="H950" s="282">
        <v>12582.779189999999</v>
      </c>
      <c r="I950" s="283">
        <v>0</v>
      </c>
      <c r="J950" s="258"/>
      <c r="K950" s="258"/>
      <c r="L950" s="258"/>
      <c r="M950" s="258"/>
    </row>
    <row r="951" spans="1:13" ht="15.75" customHeight="1" x14ac:dyDescent="0.25">
      <c r="A951" s="277"/>
      <c r="B951" s="278" t="s">
        <v>237</v>
      </c>
      <c r="C951" s="279">
        <v>909</v>
      </c>
      <c r="D951" s="280">
        <v>104</v>
      </c>
      <c r="E951" s="481" t="s">
        <v>238</v>
      </c>
      <c r="F951" s="281" t="s">
        <v>239</v>
      </c>
      <c r="G951" s="282">
        <v>15791.10788</v>
      </c>
      <c r="H951" s="282">
        <v>12582.779189999999</v>
      </c>
      <c r="I951" s="283">
        <v>0</v>
      </c>
      <c r="J951" s="258"/>
      <c r="K951" s="258"/>
      <c r="L951" s="258"/>
      <c r="M951" s="258"/>
    </row>
    <row r="952" spans="1:13" ht="31.5" customHeight="1" x14ac:dyDescent="0.25">
      <c r="A952" s="277"/>
      <c r="B952" s="278" t="s">
        <v>240</v>
      </c>
      <c r="C952" s="279">
        <v>909</v>
      </c>
      <c r="D952" s="280">
        <v>104</v>
      </c>
      <c r="E952" s="481" t="s">
        <v>238</v>
      </c>
      <c r="F952" s="281" t="s">
        <v>241</v>
      </c>
      <c r="G952" s="282">
        <v>531.04999999999995</v>
      </c>
      <c r="H952" s="282">
        <v>0</v>
      </c>
      <c r="I952" s="283">
        <v>0</v>
      </c>
      <c r="J952" s="258"/>
      <c r="K952" s="258"/>
      <c r="L952" s="258"/>
      <c r="M952" s="258"/>
    </row>
    <row r="953" spans="1:13" ht="31.5" customHeight="1" x14ac:dyDescent="0.25">
      <c r="A953" s="277"/>
      <c r="B953" s="278" t="s">
        <v>242</v>
      </c>
      <c r="C953" s="279">
        <v>909</v>
      </c>
      <c r="D953" s="280">
        <v>104</v>
      </c>
      <c r="E953" s="481" t="s">
        <v>238</v>
      </c>
      <c r="F953" s="281" t="s">
        <v>243</v>
      </c>
      <c r="G953" s="282">
        <v>358.52053000000001</v>
      </c>
      <c r="H953" s="282">
        <v>0</v>
      </c>
      <c r="I953" s="283">
        <v>0</v>
      </c>
      <c r="J953" s="258"/>
      <c r="K953" s="258"/>
      <c r="L953" s="258"/>
      <c r="M953" s="258"/>
    </row>
    <row r="954" spans="1:13" ht="31.5" customHeight="1" x14ac:dyDescent="0.25">
      <c r="A954" s="277"/>
      <c r="B954" s="278" t="s">
        <v>244</v>
      </c>
      <c r="C954" s="279">
        <v>909</v>
      </c>
      <c r="D954" s="280">
        <v>104</v>
      </c>
      <c r="E954" s="481" t="s">
        <v>238</v>
      </c>
      <c r="F954" s="281" t="s">
        <v>245</v>
      </c>
      <c r="G954" s="282">
        <v>1.45983</v>
      </c>
      <c r="H954" s="282">
        <v>0</v>
      </c>
      <c r="I954" s="283">
        <v>0</v>
      </c>
      <c r="J954" s="258"/>
      <c r="K954" s="258"/>
      <c r="L954" s="258"/>
      <c r="M954" s="258"/>
    </row>
    <row r="955" spans="1:13" ht="15.75" customHeight="1" x14ac:dyDescent="0.25">
      <c r="A955" s="277"/>
      <c r="B955" s="278" t="s">
        <v>1351</v>
      </c>
      <c r="C955" s="279">
        <v>909</v>
      </c>
      <c r="D955" s="280">
        <v>113</v>
      </c>
      <c r="E955" s="481">
        <v>0</v>
      </c>
      <c r="F955" s="281">
        <v>0</v>
      </c>
      <c r="G955" s="282">
        <v>3631.7642000000001</v>
      </c>
      <c r="H955" s="282">
        <v>340.19</v>
      </c>
      <c r="I955" s="283">
        <v>0</v>
      </c>
      <c r="J955" s="258"/>
      <c r="K955" s="258"/>
      <c r="L955" s="258"/>
      <c r="M955" s="258"/>
    </row>
    <row r="956" spans="1:13" ht="47.25" customHeight="1" x14ac:dyDescent="0.25">
      <c r="A956" s="277"/>
      <c r="B956" s="278" t="s">
        <v>250</v>
      </c>
      <c r="C956" s="279">
        <v>909</v>
      </c>
      <c r="D956" s="280">
        <v>113</v>
      </c>
      <c r="E956" s="481">
        <v>920000</v>
      </c>
      <c r="F956" s="281">
        <v>0</v>
      </c>
      <c r="G956" s="282">
        <v>3086</v>
      </c>
      <c r="H956" s="282">
        <v>0</v>
      </c>
      <c r="I956" s="283">
        <v>0</v>
      </c>
      <c r="J956" s="258"/>
      <c r="K956" s="258"/>
      <c r="L956" s="258"/>
      <c r="M956" s="258"/>
    </row>
    <row r="957" spans="1:13" ht="31.5" customHeight="1" x14ac:dyDescent="0.25">
      <c r="A957" s="277"/>
      <c r="B957" s="278" t="s">
        <v>251</v>
      </c>
      <c r="C957" s="279">
        <v>909</v>
      </c>
      <c r="D957" s="280">
        <v>113</v>
      </c>
      <c r="E957" s="481">
        <v>920300</v>
      </c>
      <c r="F957" s="281">
        <v>0</v>
      </c>
      <c r="G957" s="282">
        <v>3086</v>
      </c>
      <c r="H957" s="282">
        <v>0</v>
      </c>
      <c r="I957" s="283">
        <v>0</v>
      </c>
      <c r="J957" s="258"/>
      <c r="K957" s="258"/>
      <c r="L957" s="258"/>
      <c r="M957" s="258"/>
    </row>
    <row r="958" spans="1:13" ht="147" customHeight="1" x14ac:dyDescent="0.25">
      <c r="A958" s="277"/>
      <c r="B958" s="278" t="s">
        <v>76</v>
      </c>
      <c r="C958" s="279">
        <v>909</v>
      </c>
      <c r="D958" s="280">
        <v>113</v>
      </c>
      <c r="E958" s="481" t="s">
        <v>77</v>
      </c>
      <c r="F958" s="281">
        <v>0</v>
      </c>
      <c r="G958" s="282">
        <v>3086</v>
      </c>
      <c r="H958" s="282">
        <v>0</v>
      </c>
      <c r="I958" s="283">
        <v>0</v>
      </c>
      <c r="J958" s="258"/>
      <c r="K958" s="258"/>
      <c r="L958" s="258"/>
      <c r="M958" s="258"/>
    </row>
    <row r="959" spans="1:13" ht="70.5" customHeight="1" x14ac:dyDescent="0.25">
      <c r="A959" s="277"/>
      <c r="B959" s="278" t="s">
        <v>342</v>
      </c>
      <c r="C959" s="279">
        <v>909</v>
      </c>
      <c r="D959" s="280">
        <v>113</v>
      </c>
      <c r="E959" s="481" t="s">
        <v>77</v>
      </c>
      <c r="F959" s="281" t="s">
        <v>343</v>
      </c>
      <c r="G959" s="282">
        <v>3086</v>
      </c>
      <c r="H959" s="282">
        <v>0</v>
      </c>
      <c r="I959" s="283">
        <v>0</v>
      </c>
      <c r="J959" s="258"/>
      <c r="K959" s="258"/>
      <c r="L959" s="258"/>
      <c r="M959" s="258"/>
    </row>
    <row r="960" spans="1:13" ht="31.5" customHeight="1" x14ac:dyDescent="0.25">
      <c r="A960" s="277"/>
      <c r="B960" s="278" t="s">
        <v>284</v>
      </c>
      <c r="C960" s="279">
        <v>909</v>
      </c>
      <c r="D960" s="280">
        <v>113</v>
      </c>
      <c r="E960" s="481">
        <v>930000</v>
      </c>
      <c r="F960" s="281">
        <v>0</v>
      </c>
      <c r="G960" s="282">
        <v>545.76420000000007</v>
      </c>
      <c r="H960" s="282">
        <v>340.19</v>
      </c>
      <c r="I960" s="283">
        <v>0</v>
      </c>
      <c r="J960" s="258"/>
      <c r="K960" s="258"/>
      <c r="L960" s="258"/>
      <c r="M960" s="258"/>
    </row>
    <row r="961" spans="1:13" ht="31.5" customHeight="1" x14ac:dyDescent="0.25">
      <c r="A961" s="277"/>
      <c r="B961" s="278" t="s">
        <v>285</v>
      </c>
      <c r="C961" s="279">
        <v>909</v>
      </c>
      <c r="D961" s="280">
        <v>113</v>
      </c>
      <c r="E961" s="481">
        <v>939900</v>
      </c>
      <c r="F961" s="281">
        <v>0</v>
      </c>
      <c r="G961" s="282">
        <v>545.76420000000007</v>
      </c>
      <c r="H961" s="282">
        <v>340.19</v>
      </c>
      <c r="I961" s="283">
        <v>0</v>
      </c>
      <c r="J961" s="258"/>
      <c r="K961" s="258"/>
      <c r="L961" s="258"/>
      <c r="M961" s="258"/>
    </row>
    <row r="962" spans="1:13" ht="47.25" customHeight="1" x14ac:dyDescent="0.25">
      <c r="A962" s="277"/>
      <c r="B962" s="278" t="s">
        <v>286</v>
      </c>
      <c r="C962" s="279">
        <v>909</v>
      </c>
      <c r="D962" s="280">
        <v>113</v>
      </c>
      <c r="E962" s="481" t="s">
        <v>287</v>
      </c>
      <c r="F962" s="281">
        <v>0</v>
      </c>
      <c r="G962" s="282">
        <v>545.76420000000007</v>
      </c>
      <c r="H962" s="282">
        <v>340.19</v>
      </c>
      <c r="I962" s="283">
        <v>0</v>
      </c>
      <c r="J962" s="258"/>
      <c r="K962" s="258"/>
      <c r="L962" s="258"/>
      <c r="M962" s="258"/>
    </row>
    <row r="963" spans="1:13" ht="15.75" customHeight="1" x14ac:dyDescent="0.25">
      <c r="A963" s="277"/>
      <c r="B963" s="278" t="s">
        <v>237</v>
      </c>
      <c r="C963" s="279">
        <v>909</v>
      </c>
      <c r="D963" s="280">
        <v>113</v>
      </c>
      <c r="E963" s="481" t="s">
        <v>287</v>
      </c>
      <c r="F963" s="281" t="s">
        <v>239</v>
      </c>
      <c r="G963" s="282">
        <v>438.84500000000003</v>
      </c>
      <c r="H963" s="282">
        <v>340.19</v>
      </c>
      <c r="I963" s="283">
        <v>0</v>
      </c>
      <c r="J963" s="258"/>
      <c r="K963" s="258"/>
      <c r="L963" s="258"/>
      <c r="M963" s="258"/>
    </row>
    <row r="964" spans="1:13" ht="31.5" customHeight="1" x14ac:dyDescent="0.25">
      <c r="A964" s="277"/>
      <c r="B964" s="278" t="s">
        <v>240</v>
      </c>
      <c r="C964" s="279">
        <v>909</v>
      </c>
      <c r="D964" s="280">
        <v>113</v>
      </c>
      <c r="E964" s="481" t="s">
        <v>287</v>
      </c>
      <c r="F964" s="281" t="s">
        <v>241</v>
      </c>
      <c r="G964" s="282">
        <v>106.9192</v>
      </c>
      <c r="H964" s="282">
        <v>0</v>
      </c>
      <c r="I964" s="283">
        <v>0</v>
      </c>
      <c r="J964" s="258"/>
      <c r="K964" s="258"/>
      <c r="L964" s="258"/>
      <c r="M964" s="258"/>
    </row>
    <row r="965" spans="1:13" ht="15.75" customHeight="1" x14ac:dyDescent="0.25">
      <c r="A965" s="277"/>
      <c r="B965" s="278" t="s">
        <v>1382</v>
      </c>
      <c r="C965" s="279">
        <v>909</v>
      </c>
      <c r="D965" s="280">
        <v>1003</v>
      </c>
      <c r="E965" s="481">
        <v>0</v>
      </c>
      <c r="F965" s="281">
        <v>0</v>
      </c>
      <c r="G965" s="282">
        <v>148682.69999999998</v>
      </c>
      <c r="H965" s="282">
        <v>0</v>
      </c>
      <c r="I965" s="283">
        <v>0</v>
      </c>
      <c r="J965" s="258"/>
      <c r="K965" s="258"/>
      <c r="L965" s="258"/>
      <c r="M965" s="258"/>
    </row>
    <row r="966" spans="1:13" ht="15.75" customHeight="1" x14ac:dyDescent="0.25">
      <c r="A966" s="277"/>
      <c r="B966" s="278" t="s">
        <v>471</v>
      </c>
      <c r="C966" s="279">
        <v>909</v>
      </c>
      <c r="D966" s="280">
        <v>1003</v>
      </c>
      <c r="E966" s="481">
        <v>5050000</v>
      </c>
      <c r="F966" s="281">
        <v>0</v>
      </c>
      <c r="G966" s="282">
        <v>148682.69999999998</v>
      </c>
      <c r="H966" s="282">
        <v>0</v>
      </c>
      <c r="I966" s="283">
        <v>0</v>
      </c>
      <c r="J966" s="258"/>
      <c r="K966" s="258"/>
      <c r="L966" s="258"/>
      <c r="M966" s="258"/>
    </row>
    <row r="967" spans="1:13" ht="78.75" customHeight="1" x14ac:dyDescent="0.25">
      <c r="A967" s="277"/>
      <c r="B967" s="278" t="s">
        <v>475</v>
      </c>
      <c r="C967" s="279">
        <v>909</v>
      </c>
      <c r="D967" s="280">
        <v>1003</v>
      </c>
      <c r="E967" s="481">
        <v>5054800</v>
      </c>
      <c r="F967" s="281">
        <v>0</v>
      </c>
      <c r="G967" s="282">
        <v>148682.69999999998</v>
      </c>
      <c r="H967" s="282">
        <v>0</v>
      </c>
      <c r="I967" s="283">
        <v>0</v>
      </c>
      <c r="J967" s="258"/>
      <c r="K967" s="258"/>
      <c r="L967" s="258"/>
      <c r="M967" s="258"/>
    </row>
    <row r="968" spans="1:13" ht="63" customHeight="1" x14ac:dyDescent="0.25">
      <c r="A968" s="277"/>
      <c r="B968" s="278" t="s">
        <v>342</v>
      </c>
      <c r="C968" s="279">
        <v>909</v>
      </c>
      <c r="D968" s="280">
        <v>1003</v>
      </c>
      <c r="E968" s="481" t="s">
        <v>78</v>
      </c>
      <c r="F968" s="281" t="s">
        <v>343</v>
      </c>
      <c r="G968" s="282">
        <v>148682.69999999998</v>
      </c>
      <c r="H968" s="282">
        <v>0</v>
      </c>
      <c r="I968" s="283">
        <v>0</v>
      </c>
      <c r="J968" s="258"/>
      <c r="K968" s="258"/>
      <c r="L968" s="258"/>
      <c r="M968" s="258"/>
    </row>
    <row r="969" spans="1:13" ht="78" customHeight="1" x14ac:dyDescent="0.25">
      <c r="A969" s="270" t="s">
        <v>1184</v>
      </c>
      <c r="B969" s="271" t="s">
        <v>79</v>
      </c>
      <c r="C969" s="272">
        <v>910</v>
      </c>
      <c r="D969" s="273">
        <v>0</v>
      </c>
      <c r="E969" s="480">
        <v>0</v>
      </c>
      <c r="F969" s="274">
        <v>0</v>
      </c>
      <c r="G969" s="275">
        <v>10483.759389999999</v>
      </c>
      <c r="H969" s="275">
        <v>7715.6966300000004</v>
      </c>
      <c r="I969" s="276">
        <v>0</v>
      </c>
      <c r="J969" s="258"/>
      <c r="K969" s="258"/>
      <c r="L969" s="258"/>
      <c r="M969" s="258"/>
    </row>
    <row r="970" spans="1:13" ht="78.75" customHeight="1" x14ac:dyDescent="0.25">
      <c r="A970" s="277"/>
      <c r="B970" s="278" t="s">
        <v>1347</v>
      </c>
      <c r="C970" s="279">
        <v>910</v>
      </c>
      <c r="D970" s="280">
        <v>104</v>
      </c>
      <c r="E970" s="481">
        <v>0</v>
      </c>
      <c r="F970" s="281">
        <v>0</v>
      </c>
      <c r="G970" s="282">
        <v>10262.29506</v>
      </c>
      <c r="H970" s="282">
        <v>7545.6016300000001</v>
      </c>
      <c r="I970" s="283">
        <v>0</v>
      </c>
      <c r="J970" s="258"/>
      <c r="K970" s="258"/>
      <c r="L970" s="258"/>
      <c r="M970" s="258"/>
    </row>
    <row r="971" spans="1:13" ht="31.5" customHeight="1" x14ac:dyDescent="0.25">
      <c r="A971" s="277"/>
      <c r="B971" s="278" t="s">
        <v>235</v>
      </c>
      <c r="C971" s="279">
        <v>910</v>
      </c>
      <c r="D971" s="280">
        <v>104</v>
      </c>
      <c r="E971" s="481">
        <v>20000</v>
      </c>
      <c r="F971" s="281">
        <v>0</v>
      </c>
      <c r="G971" s="282">
        <v>10262.29506</v>
      </c>
      <c r="H971" s="282">
        <v>7545.6016300000001</v>
      </c>
      <c r="I971" s="283">
        <v>0</v>
      </c>
      <c r="J971" s="258"/>
      <c r="K971" s="258"/>
      <c r="L971" s="258"/>
      <c r="M971" s="258"/>
    </row>
    <row r="972" spans="1:13" ht="15.75" customHeight="1" x14ac:dyDescent="0.25">
      <c r="A972" s="277"/>
      <c r="B972" s="278" t="s">
        <v>236</v>
      </c>
      <c r="C972" s="279">
        <v>910</v>
      </c>
      <c r="D972" s="280">
        <v>104</v>
      </c>
      <c r="E972" s="481">
        <v>20400</v>
      </c>
      <c r="F972" s="281">
        <v>0</v>
      </c>
      <c r="G972" s="282">
        <v>10262.29506</v>
      </c>
      <c r="H972" s="282">
        <v>7545.6016300000001</v>
      </c>
      <c r="I972" s="283">
        <v>0</v>
      </c>
      <c r="J972" s="258"/>
      <c r="K972" s="258"/>
      <c r="L972" s="258"/>
      <c r="M972" s="258"/>
    </row>
    <row r="973" spans="1:13" ht="15.75" customHeight="1" x14ac:dyDescent="0.25">
      <c r="A973" s="277"/>
      <c r="B973" s="278" t="s">
        <v>237</v>
      </c>
      <c r="C973" s="279">
        <v>910</v>
      </c>
      <c r="D973" s="280">
        <v>104</v>
      </c>
      <c r="E973" s="481" t="s">
        <v>238</v>
      </c>
      <c r="F973" s="281" t="s">
        <v>239</v>
      </c>
      <c r="G973" s="282">
        <v>9349.1849299999994</v>
      </c>
      <c r="H973" s="282">
        <v>7545.6016300000001</v>
      </c>
      <c r="I973" s="283">
        <v>0</v>
      </c>
      <c r="J973" s="258"/>
      <c r="K973" s="258"/>
      <c r="L973" s="258"/>
      <c r="M973" s="258"/>
    </row>
    <row r="974" spans="1:13" ht="31.5" customHeight="1" x14ac:dyDescent="0.25">
      <c r="A974" s="277"/>
      <c r="B974" s="278" t="s">
        <v>240</v>
      </c>
      <c r="C974" s="279">
        <v>910</v>
      </c>
      <c r="D974" s="280">
        <v>104</v>
      </c>
      <c r="E974" s="481" t="s">
        <v>238</v>
      </c>
      <c r="F974" s="281" t="s">
        <v>241</v>
      </c>
      <c r="G974" s="282">
        <v>491.64861999999999</v>
      </c>
      <c r="H974" s="282">
        <v>0</v>
      </c>
      <c r="I974" s="283">
        <v>0</v>
      </c>
      <c r="J974" s="258"/>
      <c r="K974" s="258"/>
      <c r="L974" s="258"/>
      <c r="M974" s="258"/>
    </row>
    <row r="975" spans="1:13" ht="31.5" customHeight="1" x14ac:dyDescent="0.25">
      <c r="A975" s="277"/>
      <c r="B975" s="278" t="s">
        <v>242</v>
      </c>
      <c r="C975" s="279">
        <v>910</v>
      </c>
      <c r="D975" s="280">
        <v>104</v>
      </c>
      <c r="E975" s="481" t="s">
        <v>238</v>
      </c>
      <c r="F975" s="281" t="s">
        <v>243</v>
      </c>
      <c r="G975" s="282">
        <v>420.72059999999999</v>
      </c>
      <c r="H975" s="282">
        <v>0</v>
      </c>
      <c r="I975" s="283">
        <v>0</v>
      </c>
      <c r="J975" s="258"/>
      <c r="K975" s="258"/>
      <c r="L975" s="258"/>
      <c r="M975" s="258"/>
    </row>
    <row r="976" spans="1:13" ht="31.5" customHeight="1" x14ac:dyDescent="0.25">
      <c r="A976" s="277"/>
      <c r="B976" s="278" t="s">
        <v>244</v>
      </c>
      <c r="C976" s="279">
        <v>910</v>
      </c>
      <c r="D976" s="280">
        <v>104</v>
      </c>
      <c r="E976" s="481" t="s">
        <v>238</v>
      </c>
      <c r="F976" s="281" t="s">
        <v>245</v>
      </c>
      <c r="G976" s="282">
        <v>0.74090999999999996</v>
      </c>
      <c r="H976" s="282">
        <v>0</v>
      </c>
      <c r="I976" s="283">
        <v>0</v>
      </c>
      <c r="J976" s="258"/>
      <c r="K976" s="258"/>
      <c r="L976" s="258"/>
      <c r="M976" s="258"/>
    </row>
    <row r="977" spans="1:13" ht="15.75" customHeight="1" x14ac:dyDescent="0.25">
      <c r="A977" s="277"/>
      <c r="B977" s="278" t="s">
        <v>1351</v>
      </c>
      <c r="C977" s="279">
        <v>910</v>
      </c>
      <c r="D977" s="280">
        <v>113</v>
      </c>
      <c r="E977" s="481">
        <v>0</v>
      </c>
      <c r="F977" s="281">
        <v>0</v>
      </c>
      <c r="G977" s="282">
        <v>221.46432999999999</v>
      </c>
      <c r="H977" s="282">
        <v>170.095</v>
      </c>
      <c r="I977" s="283">
        <v>0</v>
      </c>
      <c r="J977" s="258"/>
      <c r="K977" s="258"/>
      <c r="L977" s="258"/>
      <c r="M977" s="258"/>
    </row>
    <row r="978" spans="1:13" ht="31.5" customHeight="1" x14ac:dyDescent="0.25">
      <c r="A978" s="277"/>
      <c r="B978" s="278" t="s">
        <v>284</v>
      </c>
      <c r="C978" s="279">
        <v>910</v>
      </c>
      <c r="D978" s="280">
        <v>113</v>
      </c>
      <c r="E978" s="481">
        <v>930000</v>
      </c>
      <c r="F978" s="281">
        <v>0</v>
      </c>
      <c r="G978" s="282">
        <v>221.46432999999999</v>
      </c>
      <c r="H978" s="282">
        <v>170.095</v>
      </c>
      <c r="I978" s="283">
        <v>0</v>
      </c>
      <c r="J978" s="258"/>
      <c r="K978" s="258"/>
      <c r="L978" s="258"/>
      <c r="M978" s="258"/>
    </row>
    <row r="979" spans="1:13" ht="31.5" customHeight="1" x14ac:dyDescent="0.25">
      <c r="A979" s="277"/>
      <c r="B979" s="278" t="s">
        <v>285</v>
      </c>
      <c r="C979" s="279">
        <v>910</v>
      </c>
      <c r="D979" s="280">
        <v>113</v>
      </c>
      <c r="E979" s="481">
        <v>939900</v>
      </c>
      <c r="F979" s="281">
        <v>0</v>
      </c>
      <c r="G979" s="282">
        <v>221.46432999999999</v>
      </c>
      <c r="H979" s="282">
        <v>170.095</v>
      </c>
      <c r="I979" s="283">
        <v>0</v>
      </c>
      <c r="J979" s="258"/>
      <c r="K979" s="258"/>
      <c r="L979" s="258"/>
      <c r="M979" s="258"/>
    </row>
    <row r="980" spans="1:13" ht="47.25" customHeight="1" x14ac:dyDescent="0.25">
      <c r="A980" s="277"/>
      <c r="B980" s="278" t="s">
        <v>286</v>
      </c>
      <c r="C980" s="279">
        <v>910</v>
      </c>
      <c r="D980" s="280">
        <v>113</v>
      </c>
      <c r="E980" s="481" t="s">
        <v>287</v>
      </c>
      <c r="F980" s="281">
        <v>0</v>
      </c>
      <c r="G980" s="282">
        <v>221.46432999999999</v>
      </c>
      <c r="H980" s="282">
        <v>170.095</v>
      </c>
      <c r="I980" s="283">
        <v>0</v>
      </c>
      <c r="J980" s="258"/>
      <c r="K980" s="258"/>
      <c r="L980" s="258"/>
      <c r="M980" s="258"/>
    </row>
    <row r="981" spans="1:13" ht="15.75" customHeight="1" x14ac:dyDescent="0.25">
      <c r="A981" s="277"/>
      <c r="B981" s="278" t="s">
        <v>237</v>
      </c>
      <c r="C981" s="279">
        <v>910</v>
      </c>
      <c r="D981" s="280">
        <v>113</v>
      </c>
      <c r="E981" s="481" t="s">
        <v>287</v>
      </c>
      <c r="F981" s="281" t="s">
        <v>239</v>
      </c>
      <c r="G981" s="282">
        <v>221.46432999999999</v>
      </c>
      <c r="H981" s="282">
        <v>170.095</v>
      </c>
      <c r="I981" s="283">
        <v>0</v>
      </c>
      <c r="J981" s="258"/>
      <c r="K981" s="258"/>
      <c r="L981" s="258"/>
      <c r="M981" s="258"/>
    </row>
    <row r="982" spans="1:13" ht="92.25" customHeight="1" x14ac:dyDescent="0.25">
      <c r="A982" s="270" t="s">
        <v>1188</v>
      </c>
      <c r="B982" s="271" t="s">
        <v>1179</v>
      </c>
      <c r="C982" s="272">
        <v>911</v>
      </c>
      <c r="D982" s="273">
        <v>0</v>
      </c>
      <c r="E982" s="480">
        <v>0</v>
      </c>
      <c r="F982" s="274">
        <v>0</v>
      </c>
      <c r="G982" s="275">
        <v>19490.085790000005</v>
      </c>
      <c r="H982" s="275">
        <v>10050.409659999999</v>
      </c>
      <c r="I982" s="276">
        <v>0</v>
      </c>
      <c r="J982" s="258"/>
      <c r="K982" s="258"/>
      <c r="L982" s="258"/>
      <c r="M982" s="258"/>
    </row>
    <row r="983" spans="1:13" ht="78.75" customHeight="1" x14ac:dyDescent="0.25">
      <c r="A983" s="277"/>
      <c r="B983" s="278" t="s">
        <v>1347</v>
      </c>
      <c r="C983" s="279">
        <v>911</v>
      </c>
      <c r="D983" s="280">
        <v>104</v>
      </c>
      <c r="E983" s="481">
        <v>0</v>
      </c>
      <c r="F983" s="281">
        <v>0</v>
      </c>
      <c r="G983" s="282">
        <v>12431.689919999999</v>
      </c>
      <c r="H983" s="282">
        <v>9605.5734699999994</v>
      </c>
      <c r="I983" s="283">
        <v>0</v>
      </c>
      <c r="J983" s="258"/>
      <c r="K983" s="258"/>
      <c r="L983" s="258"/>
      <c r="M983" s="258"/>
    </row>
    <row r="984" spans="1:13" ht="31.5" customHeight="1" x14ac:dyDescent="0.25">
      <c r="A984" s="277"/>
      <c r="B984" s="278" t="s">
        <v>235</v>
      </c>
      <c r="C984" s="279">
        <v>911</v>
      </c>
      <c r="D984" s="280">
        <v>104</v>
      </c>
      <c r="E984" s="481">
        <v>20000</v>
      </c>
      <c r="F984" s="281">
        <v>0</v>
      </c>
      <c r="G984" s="282">
        <v>12431.689919999999</v>
      </c>
      <c r="H984" s="282">
        <v>9605.5734699999994</v>
      </c>
      <c r="I984" s="283">
        <v>0</v>
      </c>
      <c r="J984" s="258"/>
      <c r="K984" s="258"/>
      <c r="L984" s="258"/>
      <c r="M984" s="258"/>
    </row>
    <row r="985" spans="1:13" ht="15.75" customHeight="1" x14ac:dyDescent="0.25">
      <c r="A985" s="277"/>
      <c r="B985" s="278" t="s">
        <v>236</v>
      </c>
      <c r="C985" s="279">
        <v>911</v>
      </c>
      <c r="D985" s="280">
        <v>104</v>
      </c>
      <c r="E985" s="481">
        <v>20400</v>
      </c>
      <c r="F985" s="281">
        <v>0</v>
      </c>
      <c r="G985" s="282">
        <v>12431.689919999999</v>
      </c>
      <c r="H985" s="282">
        <v>9605.5734699999994</v>
      </c>
      <c r="I985" s="283">
        <v>0</v>
      </c>
      <c r="J985" s="258"/>
      <c r="K985" s="258"/>
      <c r="L985" s="258"/>
      <c r="M985" s="258"/>
    </row>
    <row r="986" spans="1:13" ht="15.75" customHeight="1" x14ac:dyDescent="0.25">
      <c r="A986" s="277"/>
      <c r="B986" s="278" t="s">
        <v>237</v>
      </c>
      <c r="C986" s="279">
        <v>911</v>
      </c>
      <c r="D986" s="280">
        <v>104</v>
      </c>
      <c r="E986" s="481" t="s">
        <v>238</v>
      </c>
      <c r="F986" s="281" t="s">
        <v>239</v>
      </c>
      <c r="G986" s="282">
        <v>11881.7619</v>
      </c>
      <c r="H986" s="282">
        <v>9605.5734699999994</v>
      </c>
      <c r="I986" s="283">
        <v>0</v>
      </c>
      <c r="J986" s="258"/>
      <c r="K986" s="258"/>
      <c r="L986" s="258"/>
      <c r="M986" s="258"/>
    </row>
    <row r="987" spans="1:13" ht="31.5" customHeight="1" x14ac:dyDescent="0.25">
      <c r="A987" s="277"/>
      <c r="B987" s="278" t="s">
        <v>240</v>
      </c>
      <c r="C987" s="279">
        <v>911</v>
      </c>
      <c r="D987" s="280">
        <v>104</v>
      </c>
      <c r="E987" s="481" t="s">
        <v>238</v>
      </c>
      <c r="F987" s="281" t="s">
        <v>241</v>
      </c>
      <c r="G987" s="282">
        <v>303.745</v>
      </c>
      <c r="H987" s="282">
        <v>0</v>
      </c>
      <c r="I987" s="283">
        <v>0</v>
      </c>
      <c r="J987" s="258"/>
      <c r="K987" s="258"/>
      <c r="L987" s="258"/>
      <c r="M987" s="258"/>
    </row>
    <row r="988" spans="1:13" ht="31.5" customHeight="1" x14ac:dyDescent="0.25">
      <c r="A988" s="277"/>
      <c r="B988" s="278" t="s">
        <v>242</v>
      </c>
      <c r="C988" s="279">
        <v>911</v>
      </c>
      <c r="D988" s="280">
        <v>104</v>
      </c>
      <c r="E988" s="481" t="s">
        <v>238</v>
      </c>
      <c r="F988" s="281" t="s">
        <v>243</v>
      </c>
      <c r="G988" s="282">
        <v>138.41945000000001</v>
      </c>
      <c r="H988" s="282">
        <v>0</v>
      </c>
      <c r="I988" s="283">
        <v>0</v>
      </c>
      <c r="J988" s="258"/>
      <c r="K988" s="258"/>
      <c r="L988" s="258"/>
      <c r="M988" s="258"/>
    </row>
    <row r="989" spans="1:13" ht="31.5" customHeight="1" x14ac:dyDescent="0.25">
      <c r="A989" s="277"/>
      <c r="B989" s="278" t="s">
        <v>244</v>
      </c>
      <c r="C989" s="279">
        <v>911</v>
      </c>
      <c r="D989" s="280">
        <v>104</v>
      </c>
      <c r="E989" s="481" t="s">
        <v>238</v>
      </c>
      <c r="F989" s="281" t="s">
        <v>245</v>
      </c>
      <c r="G989" s="282">
        <v>107.76357</v>
      </c>
      <c r="H989" s="282">
        <v>0</v>
      </c>
      <c r="I989" s="283">
        <v>0</v>
      </c>
      <c r="J989" s="258"/>
      <c r="K989" s="258"/>
      <c r="L989" s="258"/>
      <c r="M989" s="258"/>
    </row>
    <row r="990" spans="1:13" ht="15.75" customHeight="1" x14ac:dyDescent="0.25">
      <c r="A990" s="277"/>
      <c r="B990" s="278" t="s">
        <v>1351</v>
      </c>
      <c r="C990" s="279">
        <v>911</v>
      </c>
      <c r="D990" s="280">
        <v>113</v>
      </c>
      <c r="E990" s="481">
        <v>0</v>
      </c>
      <c r="F990" s="281">
        <v>0</v>
      </c>
      <c r="G990" s="282">
        <v>7058.3958700000003</v>
      </c>
      <c r="H990" s="282">
        <v>444.83618999999999</v>
      </c>
      <c r="I990" s="283">
        <v>0</v>
      </c>
      <c r="J990" s="258"/>
      <c r="K990" s="258"/>
      <c r="L990" s="258"/>
      <c r="M990" s="258"/>
    </row>
    <row r="991" spans="1:13" ht="47.25" customHeight="1" x14ac:dyDescent="0.25">
      <c r="A991" s="277"/>
      <c r="B991" s="278" t="s">
        <v>250</v>
      </c>
      <c r="C991" s="279">
        <v>911</v>
      </c>
      <c r="D991" s="280">
        <v>113</v>
      </c>
      <c r="E991" s="481">
        <v>920000</v>
      </c>
      <c r="F991" s="281">
        <v>0</v>
      </c>
      <c r="G991" s="282">
        <v>3790.7342100000001</v>
      </c>
      <c r="H991" s="282">
        <v>0</v>
      </c>
      <c r="I991" s="283">
        <v>0</v>
      </c>
      <c r="J991" s="258"/>
      <c r="K991" s="258"/>
      <c r="L991" s="258"/>
      <c r="M991" s="258"/>
    </row>
    <row r="992" spans="1:13" ht="31.5" customHeight="1" x14ac:dyDescent="0.25">
      <c r="A992" s="277"/>
      <c r="B992" s="278" t="s">
        <v>251</v>
      </c>
      <c r="C992" s="279">
        <v>911</v>
      </c>
      <c r="D992" s="280">
        <v>113</v>
      </c>
      <c r="E992" s="481">
        <v>920300</v>
      </c>
      <c r="F992" s="281">
        <v>0</v>
      </c>
      <c r="G992" s="282">
        <v>3790.7342100000001</v>
      </c>
      <c r="H992" s="282">
        <v>0</v>
      </c>
      <c r="I992" s="283">
        <v>0</v>
      </c>
      <c r="J992" s="258"/>
      <c r="K992" s="258"/>
      <c r="L992" s="258"/>
      <c r="M992" s="258"/>
    </row>
    <row r="993" spans="1:13" ht="31.5" customHeight="1" x14ac:dyDescent="0.25">
      <c r="A993" s="277"/>
      <c r="B993" s="278" t="s">
        <v>242</v>
      </c>
      <c r="C993" s="279">
        <v>911</v>
      </c>
      <c r="D993" s="280">
        <v>113</v>
      </c>
      <c r="E993" s="481" t="s">
        <v>276</v>
      </c>
      <c r="F993" s="281" t="s">
        <v>243</v>
      </c>
      <c r="G993" s="282">
        <v>3790.7342100000001</v>
      </c>
      <c r="H993" s="282">
        <v>0</v>
      </c>
      <c r="I993" s="283">
        <v>0</v>
      </c>
      <c r="J993" s="258"/>
      <c r="K993" s="258"/>
      <c r="L993" s="258"/>
      <c r="M993" s="258"/>
    </row>
    <row r="994" spans="1:13" ht="31.5" customHeight="1" x14ac:dyDescent="0.25">
      <c r="A994" s="277"/>
      <c r="B994" s="278" t="s">
        <v>284</v>
      </c>
      <c r="C994" s="279">
        <v>911</v>
      </c>
      <c r="D994" s="280">
        <v>113</v>
      </c>
      <c r="E994" s="481">
        <v>930000</v>
      </c>
      <c r="F994" s="281">
        <v>0</v>
      </c>
      <c r="G994" s="282">
        <v>671.39166</v>
      </c>
      <c r="H994" s="282">
        <v>444.83618999999999</v>
      </c>
      <c r="I994" s="283">
        <v>0</v>
      </c>
      <c r="J994" s="258"/>
      <c r="K994" s="258"/>
      <c r="L994" s="258"/>
      <c r="M994" s="258"/>
    </row>
    <row r="995" spans="1:13" ht="31.5" customHeight="1" x14ac:dyDescent="0.25">
      <c r="A995" s="277"/>
      <c r="B995" s="278" t="s">
        <v>285</v>
      </c>
      <c r="C995" s="279">
        <v>911</v>
      </c>
      <c r="D995" s="280">
        <v>113</v>
      </c>
      <c r="E995" s="481">
        <v>939900</v>
      </c>
      <c r="F995" s="281">
        <v>0</v>
      </c>
      <c r="G995" s="282">
        <v>671.39166</v>
      </c>
      <c r="H995" s="282">
        <v>444.83618999999999</v>
      </c>
      <c r="I995" s="283">
        <v>0</v>
      </c>
      <c r="J995" s="258"/>
      <c r="K995" s="258"/>
      <c r="L995" s="258"/>
      <c r="M995" s="258"/>
    </row>
    <row r="996" spans="1:13" ht="47.25" customHeight="1" x14ac:dyDescent="0.25">
      <c r="A996" s="277"/>
      <c r="B996" s="278" t="s">
        <v>286</v>
      </c>
      <c r="C996" s="279">
        <v>911</v>
      </c>
      <c r="D996" s="280">
        <v>113</v>
      </c>
      <c r="E996" s="481" t="s">
        <v>287</v>
      </c>
      <c r="F996" s="281">
        <v>0</v>
      </c>
      <c r="G996" s="282">
        <v>671.39166</v>
      </c>
      <c r="H996" s="282">
        <v>444.83618999999999</v>
      </c>
      <c r="I996" s="283">
        <v>0</v>
      </c>
      <c r="J996" s="258"/>
      <c r="K996" s="258"/>
      <c r="L996" s="258"/>
      <c r="M996" s="258"/>
    </row>
    <row r="997" spans="1:13" ht="15.75" customHeight="1" x14ac:dyDescent="0.25">
      <c r="A997" s="277"/>
      <c r="B997" s="278" t="s">
        <v>237</v>
      </c>
      <c r="C997" s="279">
        <v>911</v>
      </c>
      <c r="D997" s="280">
        <v>113</v>
      </c>
      <c r="E997" s="481" t="s">
        <v>287</v>
      </c>
      <c r="F997" s="281" t="s">
        <v>239</v>
      </c>
      <c r="G997" s="282">
        <v>611.82366000000002</v>
      </c>
      <c r="H997" s="282">
        <v>444.83618999999999</v>
      </c>
      <c r="I997" s="283">
        <v>0</v>
      </c>
      <c r="J997" s="258"/>
      <c r="K997" s="258"/>
      <c r="L997" s="258"/>
      <c r="M997" s="258"/>
    </row>
    <row r="998" spans="1:13" ht="31.5" customHeight="1" x14ac:dyDescent="0.25">
      <c r="A998" s="277"/>
      <c r="B998" s="278" t="s">
        <v>240</v>
      </c>
      <c r="C998" s="279">
        <v>911</v>
      </c>
      <c r="D998" s="280">
        <v>113</v>
      </c>
      <c r="E998" s="481" t="s">
        <v>287</v>
      </c>
      <c r="F998" s="281" t="s">
        <v>241</v>
      </c>
      <c r="G998" s="282">
        <v>59.567999999999998</v>
      </c>
      <c r="H998" s="282">
        <v>0</v>
      </c>
      <c r="I998" s="283">
        <v>0</v>
      </c>
      <c r="J998" s="258"/>
      <c r="K998" s="258"/>
      <c r="L998" s="258"/>
      <c r="M998" s="258"/>
    </row>
    <row r="999" spans="1:13" ht="15.75" customHeight="1" x14ac:dyDescent="0.25">
      <c r="A999" s="277"/>
      <c r="B999" s="278" t="s">
        <v>295</v>
      </c>
      <c r="C999" s="279">
        <v>911</v>
      </c>
      <c r="D999" s="280">
        <v>113</v>
      </c>
      <c r="E999" s="481">
        <v>7950000</v>
      </c>
      <c r="F999" s="281">
        <v>0</v>
      </c>
      <c r="G999" s="282">
        <v>2596.27</v>
      </c>
      <c r="H999" s="282">
        <v>0</v>
      </c>
      <c r="I999" s="283">
        <v>0</v>
      </c>
      <c r="J999" s="258"/>
      <c r="K999" s="258"/>
      <c r="L999" s="258"/>
      <c r="M999" s="258"/>
    </row>
    <row r="1000" spans="1:13" ht="160.5" customHeight="1" x14ac:dyDescent="0.25">
      <c r="A1000" s="277"/>
      <c r="B1000" s="278" t="s">
        <v>80</v>
      </c>
      <c r="C1000" s="279">
        <v>911</v>
      </c>
      <c r="D1000" s="280">
        <v>113</v>
      </c>
      <c r="E1000" s="481" t="s">
        <v>81</v>
      </c>
      <c r="F1000" s="281">
        <v>0</v>
      </c>
      <c r="G1000" s="282">
        <v>2596.27</v>
      </c>
      <c r="H1000" s="282">
        <v>0</v>
      </c>
      <c r="I1000" s="283">
        <v>0</v>
      </c>
      <c r="J1000" s="258"/>
      <c r="K1000" s="258"/>
      <c r="L1000" s="258"/>
      <c r="M1000" s="258"/>
    </row>
    <row r="1001" spans="1:13" ht="31.5" customHeight="1" x14ac:dyDescent="0.25">
      <c r="A1001" s="277"/>
      <c r="B1001" s="278" t="s">
        <v>242</v>
      </c>
      <c r="C1001" s="279">
        <v>911</v>
      </c>
      <c r="D1001" s="280">
        <v>113</v>
      </c>
      <c r="E1001" s="481" t="s">
        <v>81</v>
      </c>
      <c r="F1001" s="281" t="s">
        <v>243</v>
      </c>
      <c r="G1001" s="282">
        <v>602.85</v>
      </c>
      <c r="H1001" s="282">
        <v>0</v>
      </c>
      <c r="I1001" s="283">
        <v>0</v>
      </c>
      <c r="J1001" s="258"/>
      <c r="K1001" s="258"/>
      <c r="L1001" s="258"/>
      <c r="M1001" s="258"/>
    </row>
    <row r="1002" spans="1:13" ht="63" customHeight="1" x14ac:dyDescent="0.25">
      <c r="A1002" s="277"/>
      <c r="B1002" s="278" t="s">
        <v>435</v>
      </c>
      <c r="C1002" s="279">
        <v>911</v>
      </c>
      <c r="D1002" s="280">
        <v>113</v>
      </c>
      <c r="E1002" s="481" t="s">
        <v>81</v>
      </c>
      <c r="F1002" s="281" t="s">
        <v>436</v>
      </c>
      <c r="G1002" s="282">
        <v>1993.42</v>
      </c>
      <c r="H1002" s="282">
        <v>0</v>
      </c>
      <c r="I1002" s="283">
        <v>0</v>
      </c>
      <c r="J1002" s="258"/>
      <c r="K1002" s="258"/>
      <c r="L1002" s="258"/>
      <c r="M1002" s="258"/>
    </row>
    <row r="1003" spans="1:13" ht="72.75" customHeight="1" x14ac:dyDescent="0.25">
      <c r="A1003" s="270" t="s">
        <v>1192</v>
      </c>
      <c r="B1003" s="271" t="s">
        <v>82</v>
      </c>
      <c r="C1003" s="272">
        <v>912</v>
      </c>
      <c r="D1003" s="273">
        <v>0</v>
      </c>
      <c r="E1003" s="480">
        <v>0</v>
      </c>
      <c r="F1003" s="274">
        <v>0</v>
      </c>
      <c r="G1003" s="275">
        <v>5554.3077700000003</v>
      </c>
      <c r="H1003" s="275">
        <v>0</v>
      </c>
      <c r="I1003" s="276">
        <v>0</v>
      </c>
      <c r="J1003" s="258"/>
      <c r="K1003" s="258"/>
      <c r="L1003" s="258"/>
      <c r="M1003" s="258"/>
    </row>
    <row r="1004" spans="1:13" ht="15.75" customHeight="1" x14ac:dyDescent="0.25">
      <c r="A1004" s="277"/>
      <c r="B1004" s="278" t="s">
        <v>1364</v>
      </c>
      <c r="C1004" s="279">
        <v>912</v>
      </c>
      <c r="D1004" s="280">
        <v>502</v>
      </c>
      <c r="E1004" s="481">
        <v>0</v>
      </c>
      <c r="F1004" s="281">
        <v>0</v>
      </c>
      <c r="G1004" s="282">
        <v>5554.3077700000003</v>
      </c>
      <c r="H1004" s="282">
        <v>0</v>
      </c>
      <c r="I1004" s="283">
        <v>0</v>
      </c>
      <c r="J1004" s="258"/>
      <c r="K1004" s="258"/>
      <c r="L1004" s="258"/>
      <c r="M1004" s="258"/>
    </row>
    <row r="1005" spans="1:13" ht="31.5" customHeight="1" x14ac:dyDescent="0.25">
      <c r="A1005" s="277"/>
      <c r="B1005" s="278" t="s">
        <v>284</v>
      </c>
      <c r="C1005" s="279">
        <v>912</v>
      </c>
      <c r="D1005" s="280">
        <v>502</v>
      </c>
      <c r="E1005" s="481">
        <v>930000</v>
      </c>
      <c r="F1005" s="281">
        <v>0</v>
      </c>
      <c r="G1005" s="282">
        <v>338.16370000000001</v>
      </c>
      <c r="H1005" s="282">
        <v>0</v>
      </c>
      <c r="I1005" s="283">
        <v>0</v>
      </c>
      <c r="J1005" s="258"/>
      <c r="K1005" s="258"/>
      <c r="L1005" s="258"/>
      <c r="M1005" s="258"/>
    </row>
    <row r="1006" spans="1:13" ht="31.5" customHeight="1" x14ac:dyDescent="0.25">
      <c r="A1006" s="277"/>
      <c r="B1006" s="278" t="s">
        <v>285</v>
      </c>
      <c r="C1006" s="279">
        <v>912</v>
      </c>
      <c r="D1006" s="280">
        <v>502</v>
      </c>
      <c r="E1006" s="481">
        <v>939900</v>
      </c>
      <c r="F1006" s="281">
        <v>0</v>
      </c>
      <c r="G1006" s="282">
        <v>338.16370000000001</v>
      </c>
      <c r="H1006" s="282">
        <v>0</v>
      </c>
      <c r="I1006" s="283">
        <v>0</v>
      </c>
      <c r="J1006" s="258"/>
      <c r="K1006" s="258"/>
      <c r="L1006" s="258"/>
      <c r="M1006" s="258"/>
    </row>
    <row r="1007" spans="1:13" ht="63" customHeight="1" x14ac:dyDescent="0.25">
      <c r="A1007" s="277"/>
      <c r="B1007" s="278" t="s">
        <v>83</v>
      </c>
      <c r="C1007" s="279">
        <v>912</v>
      </c>
      <c r="D1007" s="280">
        <v>502</v>
      </c>
      <c r="E1007" s="481" t="s">
        <v>84</v>
      </c>
      <c r="F1007" s="281">
        <v>0</v>
      </c>
      <c r="G1007" s="282">
        <v>338.16370000000001</v>
      </c>
      <c r="H1007" s="282">
        <v>0</v>
      </c>
      <c r="I1007" s="283">
        <v>0</v>
      </c>
      <c r="J1007" s="258"/>
      <c r="K1007" s="258"/>
      <c r="L1007" s="258"/>
      <c r="M1007" s="258"/>
    </row>
    <row r="1008" spans="1:13" ht="31.5" customHeight="1" x14ac:dyDescent="0.25">
      <c r="A1008" s="277"/>
      <c r="B1008" s="278" t="s">
        <v>242</v>
      </c>
      <c r="C1008" s="279">
        <v>912</v>
      </c>
      <c r="D1008" s="280">
        <v>502</v>
      </c>
      <c r="E1008" s="481" t="s">
        <v>84</v>
      </c>
      <c r="F1008" s="281" t="s">
        <v>243</v>
      </c>
      <c r="G1008" s="282">
        <v>338.16370000000001</v>
      </c>
      <c r="H1008" s="282">
        <v>0</v>
      </c>
      <c r="I1008" s="283">
        <v>0</v>
      </c>
      <c r="J1008" s="258"/>
      <c r="K1008" s="258"/>
      <c r="L1008" s="258"/>
      <c r="M1008" s="258"/>
    </row>
    <row r="1009" spans="1:13" ht="15.75" customHeight="1" x14ac:dyDescent="0.25">
      <c r="A1009" s="277"/>
      <c r="B1009" s="278" t="s">
        <v>256</v>
      </c>
      <c r="C1009" s="279">
        <v>912</v>
      </c>
      <c r="D1009" s="280">
        <v>502</v>
      </c>
      <c r="E1009" s="481">
        <v>3510000</v>
      </c>
      <c r="F1009" s="281">
        <v>0</v>
      </c>
      <c r="G1009" s="282">
        <v>5216.1440700000003</v>
      </c>
      <c r="H1009" s="282">
        <v>0</v>
      </c>
      <c r="I1009" s="283">
        <v>0</v>
      </c>
      <c r="J1009" s="258"/>
      <c r="K1009" s="258"/>
      <c r="L1009" s="258"/>
      <c r="M1009" s="258"/>
    </row>
    <row r="1010" spans="1:13" ht="31.5" customHeight="1" x14ac:dyDescent="0.25">
      <c r="A1010" s="277"/>
      <c r="B1010" s="278" t="s">
        <v>85</v>
      </c>
      <c r="C1010" s="279">
        <v>912</v>
      </c>
      <c r="D1010" s="280">
        <v>502</v>
      </c>
      <c r="E1010" s="481">
        <v>3510100</v>
      </c>
      <c r="F1010" s="281">
        <v>0</v>
      </c>
      <c r="G1010" s="282">
        <v>5216.1440700000003</v>
      </c>
      <c r="H1010" s="282">
        <v>0</v>
      </c>
      <c r="I1010" s="283">
        <v>0</v>
      </c>
      <c r="J1010" s="258"/>
      <c r="K1010" s="258"/>
      <c r="L1010" s="258"/>
      <c r="M1010" s="258"/>
    </row>
    <row r="1011" spans="1:13" ht="31.5" customHeight="1" x14ac:dyDescent="0.25">
      <c r="A1011" s="277"/>
      <c r="B1011" s="278" t="s">
        <v>85</v>
      </c>
      <c r="C1011" s="279">
        <v>912</v>
      </c>
      <c r="D1011" s="280">
        <v>502</v>
      </c>
      <c r="E1011" s="481" t="s">
        <v>86</v>
      </c>
      <c r="F1011" s="281">
        <v>0</v>
      </c>
      <c r="G1011" s="282">
        <v>5216.1440700000003</v>
      </c>
      <c r="H1011" s="282">
        <v>0</v>
      </c>
      <c r="I1011" s="283">
        <v>0</v>
      </c>
      <c r="J1011" s="258"/>
      <c r="K1011" s="258"/>
      <c r="L1011" s="258"/>
      <c r="M1011" s="258"/>
    </row>
    <row r="1012" spans="1:13" ht="31.5" customHeight="1" x14ac:dyDescent="0.25">
      <c r="A1012" s="277"/>
      <c r="B1012" s="278" t="s">
        <v>242</v>
      </c>
      <c r="C1012" s="279">
        <v>912</v>
      </c>
      <c r="D1012" s="280">
        <v>502</v>
      </c>
      <c r="E1012" s="481" t="s">
        <v>86</v>
      </c>
      <c r="F1012" s="281" t="s">
        <v>243</v>
      </c>
      <c r="G1012" s="282">
        <v>66.618200000000002</v>
      </c>
      <c r="H1012" s="282">
        <v>0</v>
      </c>
      <c r="I1012" s="283">
        <v>0</v>
      </c>
      <c r="J1012" s="258"/>
      <c r="K1012" s="258"/>
      <c r="L1012" s="258"/>
      <c r="M1012" s="258"/>
    </row>
    <row r="1013" spans="1:13" ht="15.75" customHeight="1" x14ac:dyDescent="0.25">
      <c r="A1013" s="277"/>
      <c r="B1013" s="278" t="s">
        <v>308</v>
      </c>
      <c r="C1013" s="279">
        <v>912</v>
      </c>
      <c r="D1013" s="280">
        <v>502</v>
      </c>
      <c r="E1013" s="481" t="s">
        <v>86</v>
      </c>
      <c r="F1013" s="281" t="s">
        <v>309</v>
      </c>
      <c r="G1013" s="282">
        <v>5149.5258700000004</v>
      </c>
      <c r="H1013" s="282">
        <v>0</v>
      </c>
      <c r="I1013" s="283">
        <v>0</v>
      </c>
      <c r="J1013" s="258"/>
      <c r="K1013" s="258"/>
      <c r="L1013" s="258"/>
      <c r="M1013" s="258"/>
    </row>
    <row r="1014" spans="1:13" ht="52.5" customHeight="1" x14ac:dyDescent="0.25">
      <c r="A1014" s="270" t="s">
        <v>1199</v>
      </c>
      <c r="B1014" s="271" t="s">
        <v>1185</v>
      </c>
      <c r="C1014" s="272">
        <v>913</v>
      </c>
      <c r="D1014" s="273">
        <v>0</v>
      </c>
      <c r="E1014" s="480">
        <v>0</v>
      </c>
      <c r="F1014" s="274">
        <v>0</v>
      </c>
      <c r="G1014" s="275">
        <v>1006255.44632</v>
      </c>
      <c r="H1014" s="275">
        <v>27234.24885</v>
      </c>
      <c r="I1014" s="276">
        <v>0</v>
      </c>
      <c r="J1014" s="258"/>
      <c r="K1014" s="258"/>
      <c r="L1014" s="258"/>
      <c r="M1014" s="258"/>
    </row>
    <row r="1015" spans="1:13" ht="78.75" customHeight="1" x14ac:dyDescent="0.25">
      <c r="A1015" s="277"/>
      <c r="B1015" s="278" t="s">
        <v>1347</v>
      </c>
      <c r="C1015" s="279">
        <v>913</v>
      </c>
      <c r="D1015" s="280">
        <v>104</v>
      </c>
      <c r="E1015" s="481">
        <v>0</v>
      </c>
      <c r="F1015" s="281">
        <v>0</v>
      </c>
      <c r="G1015" s="282">
        <v>21616.13811</v>
      </c>
      <c r="H1015" s="282">
        <v>16153.94785</v>
      </c>
      <c r="I1015" s="283">
        <v>0</v>
      </c>
      <c r="J1015" s="258"/>
      <c r="K1015" s="258"/>
      <c r="L1015" s="258"/>
      <c r="M1015" s="258"/>
    </row>
    <row r="1016" spans="1:13" ht="31.5" customHeight="1" x14ac:dyDescent="0.25">
      <c r="A1016" s="277"/>
      <c r="B1016" s="278" t="s">
        <v>235</v>
      </c>
      <c r="C1016" s="279">
        <v>913</v>
      </c>
      <c r="D1016" s="280">
        <v>104</v>
      </c>
      <c r="E1016" s="481">
        <v>20000</v>
      </c>
      <c r="F1016" s="281">
        <v>0</v>
      </c>
      <c r="G1016" s="282">
        <v>21616.13811</v>
      </c>
      <c r="H1016" s="282">
        <v>16153.94785</v>
      </c>
      <c r="I1016" s="283">
        <v>0</v>
      </c>
      <c r="J1016" s="258"/>
      <c r="K1016" s="258"/>
      <c r="L1016" s="258"/>
      <c r="M1016" s="258"/>
    </row>
    <row r="1017" spans="1:13" ht="15.75" customHeight="1" x14ac:dyDescent="0.25">
      <c r="A1017" s="277"/>
      <c r="B1017" s="278" t="s">
        <v>236</v>
      </c>
      <c r="C1017" s="279">
        <v>913</v>
      </c>
      <c r="D1017" s="280">
        <v>104</v>
      </c>
      <c r="E1017" s="481">
        <v>20400</v>
      </c>
      <c r="F1017" s="281">
        <v>0</v>
      </c>
      <c r="G1017" s="282">
        <v>21616.13811</v>
      </c>
      <c r="H1017" s="282">
        <v>16153.94785</v>
      </c>
      <c r="I1017" s="283">
        <v>0</v>
      </c>
      <c r="J1017" s="258"/>
      <c r="K1017" s="258"/>
      <c r="L1017" s="258"/>
      <c r="M1017" s="258"/>
    </row>
    <row r="1018" spans="1:13" ht="15.75" customHeight="1" x14ac:dyDescent="0.25">
      <c r="A1018" s="277"/>
      <c r="B1018" s="278" t="s">
        <v>237</v>
      </c>
      <c r="C1018" s="279">
        <v>913</v>
      </c>
      <c r="D1018" s="280">
        <v>104</v>
      </c>
      <c r="E1018" s="481" t="s">
        <v>238</v>
      </c>
      <c r="F1018" s="281" t="s">
        <v>239</v>
      </c>
      <c r="G1018" s="282">
        <v>20374.24181</v>
      </c>
      <c r="H1018" s="282">
        <v>16153.94785</v>
      </c>
      <c r="I1018" s="283">
        <v>0</v>
      </c>
      <c r="J1018" s="258"/>
      <c r="K1018" s="258"/>
      <c r="L1018" s="258"/>
      <c r="M1018" s="258"/>
    </row>
    <row r="1019" spans="1:13" ht="31.5" customHeight="1" x14ac:dyDescent="0.25">
      <c r="A1019" s="277"/>
      <c r="B1019" s="278" t="s">
        <v>240</v>
      </c>
      <c r="C1019" s="279">
        <v>913</v>
      </c>
      <c r="D1019" s="280">
        <v>104</v>
      </c>
      <c r="E1019" s="481" t="s">
        <v>238</v>
      </c>
      <c r="F1019" s="281" t="s">
        <v>241</v>
      </c>
      <c r="G1019" s="282">
        <v>750.1346299999999</v>
      </c>
      <c r="H1019" s="282">
        <v>0</v>
      </c>
      <c r="I1019" s="283">
        <v>0</v>
      </c>
      <c r="J1019" s="258"/>
      <c r="K1019" s="258"/>
      <c r="L1019" s="258"/>
      <c r="M1019" s="258"/>
    </row>
    <row r="1020" spans="1:13" ht="31.5" customHeight="1" x14ac:dyDescent="0.25">
      <c r="A1020" s="277"/>
      <c r="B1020" s="278" t="s">
        <v>242</v>
      </c>
      <c r="C1020" s="279">
        <v>913</v>
      </c>
      <c r="D1020" s="280">
        <v>104</v>
      </c>
      <c r="E1020" s="481" t="s">
        <v>238</v>
      </c>
      <c r="F1020" s="281" t="s">
        <v>243</v>
      </c>
      <c r="G1020" s="282">
        <v>490.642</v>
      </c>
      <c r="H1020" s="282">
        <v>0</v>
      </c>
      <c r="I1020" s="283">
        <v>0</v>
      </c>
      <c r="J1020" s="258"/>
      <c r="K1020" s="258"/>
      <c r="L1020" s="258"/>
      <c r="M1020" s="258"/>
    </row>
    <row r="1021" spans="1:13" ht="31.5" customHeight="1" x14ac:dyDescent="0.25">
      <c r="A1021" s="277"/>
      <c r="B1021" s="278" t="s">
        <v>244</v>
      </c>
      <c r="C1021" s="279">
        <v>913</v>
      </c>
      <c r="D1021" s="280">
        <v>104</v>
      </c>
      <c r="E1021" s="481" t="s">
        <v>238</v>
      </c>
      <c r="F1021" s="281" t="s">
        <v>245</v>
      </c>
      <c r="G1021" s="282">
        <v>1.1196699999999999</v>
      </c>
      <c r="H1021" s="282">
        <v>0</v>
      </c>
      <c r="I1021" s="283">
        <v>0</v>
      </c>
      <c r="J1021" s="258"/>
      <c r="K1021" s="258"/>
      <c r="L1021" s="258"/>
      <c r="M1021" s="258"/>
    </row>
    <row r="1022" spans="1:13" ht="15.75" customHeight="1" x14ac:dyDescent="0.25">
      <c r="A1022" s="277"/>
      <c r="B1022" s="278" t="s">
        <v>1351</v>
      </c>
      <c r="C1022" s="279">
        <v>913</v>
      </c>
      <c r="D1022" s="280">
        <v>113</v>
      </c>
      <c r="E1022" s="481">
        <v>0</v>
      </c>
      <c r="F1022" s="281">
        <v>0</v>
      </c>
      <c r="G1022" s="282">
        <v>24323.444400000004</v>
      </c>
      <c r="H1022" s="282">
        <v>11080.300999999999</v>
      </c>
      <c r="I1022" s="283">
        <v>0</v>
      </c>
      <c r="J1022" s="258"/>
      <c r="K1022" s="258"/>
      <c r="L1022" s="258"/>
      <c r="M1022" s="258"/>
    </row>
    <row r="1023" spans="1:13" ht="47.25" customHeight="1" x14ac:dyDescent="0.25">
      <c r="A1023" s="277"/>
      <c r="B1023" s="278" t="s">
        <v>250</v>
      </c>
      <c r="C1023" s="279">
        <v>913</v>
      </c>
      <c r="D1023" s="280">
        <v>113</v>
      </c>
      <c r="E1023" s="481">
        <v>920000</v>
      </c>
      <c r="F1023" s="281">
        <v>0</v>
      </c>
      <c r="G1023" s="282">
        <v>9542.8000000000011</v>
      </c>
      <c r="H1023" s="282">
        <v>0</v>
      </c>
      <c r="I1023" s="283">
        <v>0</v>
      </c>
      <c r="J1023" s="258"/>
      <c r="K1023" s="258"/>
      <c r="L1023" s="258"/>
      <c r="M1023" s="258"/>
    </row>
    <row r="1024" spans="1:13" ht="31.5" customHeight="1" x14ac:dyDescent="0.25">
      <c r="A1024" s="277"/>
      <c r="B1024" s="278" t="s">
        <v>251</v>
      </c>
      <c r="C1024" s="279">
        <v>913</v>
      </c>
      <c r="D1024" s="280">
        <v>113</v>
      </c>
      <c r="E1024" s="481">
        <v>920300</v>
      </c>
      <c r="F1024" s="281">
        <v>0</v>
      </c>
      <c r="G1024" s="282">
        <v>9542.8000000000011</v>
      </c>
      <c r="H1024" s="282">
        <v>0</v>
      </c>
      <c r="I1024" s="283">
        <v>0</v>
      </c>
      <c r="J1024" s="258"/>
      <c r="K1024" s="258"/>
      <c r="L1024" s="258"/>
      <c r="M1024" s="258"/>
    </row>
    <row r="1025" spans="1:13" ht="31.5" customHeight="1" x14ac:dyDescent="0.25">
      <c r="A1025" s="277"/>
      <c r="B1025" s="278" t="s">
        <v>244</v>
      </c>
      <c r="C1025" s="279">
        <v>913</v>
      </c>
      <c r="D1025" s="280">
        <v>113</v>
      </c>
      <c r="E1025" s="481" t="s">
        <v>276</v>
      </c>
      <c r="F1025" s="281" t="s">
        <v>245</v>
      </c>
      <c r="G1025" s="282">
        <v>284</v>
      </c>
      <c r="H1025" s="282">
        <v>0</v>
      </c>
      <c r="I1025" s="283">
        <v>0</v>
      </c>
      <c r="J1025" s="258"/>
      <c r="K1025" s="258"/>
      <c r="L1025" s="258"/>
      <c r="M1025" s="258"/>
    </row>
    <row r="1026" spans="1:13" ht="160.5" customHeight="1" x14ac:dyDescent="0.25">
      <c r="A1026" s="277"/>
      <c r="B1026" s="278" t="s">
        <v>76</v>
      </c>
      <c r="C1026" s="279">
        <v>913</v>
      </c>
      <c r="D1026" s="280">
        <v>113</v>
      </c>
      <c r="E1026" s="481" t="s">
        <v>77</v>
      </c>
      <c r="F1026" s="281">
        <v>0</v>
      </c>
      <c r="G1026" s="282">
        <v>9258.7999999999993</v>
      </c>
      <c r="H1026" s="282">
        <v>0</v>
      </c>
      <c r="I1026" s="283">
        <v>0</v>
      </c>
      <c r="J1026" s="258"/>
      <c r="K1026" s="258"/>
      <c r="L1026" s="258"/>
      <c r="M1026" s="258"/>
    </row>
    <row r="1027" spans="1:13" ht="63" customHeight="1" x14ac:dyDescent="0.25">
      <c r="A1027" s="277"/>
      <c r="B1027" s="278" t="s">
        <v>342</v>
      </c>
      <c r="C1027" s="279">
        <v>913</v>
      </c>
      <c r="D1027" s="280">
        <v>113</v>
      </c>
      <c r="E1027" s="481" t="s">
        <v>77</v>
      </c>
      <c r="F1027" s="281" t="s">
        <v>343</v>
      </c>
      <c r="G1027" s="282">
        <v>9258.7999999999993</v>
      </c>
      <c r="H1027" s="282">
        <v>0</v>
      </c>
      <c r="I1027" s="283">
        <v>0</v>
      </c>
      <c r="J1027" s="258"/>
      <c r="K1027" s="258"/>
      <c r="L1027" s="258"/>
      <c r="M1027" s="258"/>
    </row>
    <row r="1028" spans="1:13" ht="31.5" customHeight="1" x14ac:dyDescent="0.25">
      <c r="A1028" s="277"/>
      <c r="B1028" s="278" t="s">
        <v>284</v>
      </c>
      <c r="C1028" s="279">
        <v>913</v>
      </c>
      <c r="D1028" s="280">
        <v>113</v>
      </c>
      <c r="E1028" s="481">
        <v>930000</v>
      </c>
      <c r="F1028" s="281">
        <v>0</v>
      </c>
      <c r="G1028" s="282">
        <v>14780.644400000001</v>
      </c>
      <c r="H1028" s="282">
        <v>11080.300999999999</v>
      </c>
      <c r="I1028" s="283">
        <v>0</v>
      </c>
      <c r="J1028" s="258"/>
      <c r="K1028" s="258"/>
      <c r="L1028" s="258"/>
      <c r="M1028" s="258"/>
    </row>
    <row r="1029" spans="1:13" ht="31.5" customHeight="1" x14ac:dyDescent="0.25">
      <c r="A1029" s="277"/>
      <c r="B1029" s="278" t="s">
        <v>285</v>
      </c>
      <c r="C1029" s="279">
        <v>913</v>
      </c>
      <c r="D1029" s="280">
        <v>113</v>
      </c>
      <c r="E1029" s="481">
        <v>939900</v>
      </c>
      <c r="F1029" s="281">
        <v>0</v>
      </c>
      <c r="G1029" s="282">
        <v>14780.644400000001</v>
      </c>
      <c r="H1029" s="282">
        <v>11080.300999999999</v>
      </c>
      <c r="I1029" s="283">
        <v>0</v>
      </c>
      <c r="J1029" s="258"/>
      <c r="K1029" s="258"/>
      <c r="L1029" s="258"/>
      <c r="M1029" s="258"/>
    </row>
    <row r="1030" spans="1:13" ht="31.5" customHeight="1" x14ac:dyDescent="0.25">
      <c r="A1030" s="277"/>
      <c r="B1030" s="278" t="s">
        <v>516</v>
      </c>
      <c r="C1030" s="279">
        <v>913</v>
      </c>
      <c r="D1030" s="280">
        <v>113</v>
      </c>
      <c r="E1030" s="481" t="s">
        <v>517</v>
      </c>
      <c r="F1030" s="281">
        <v>0</v>
      </c>
      <c r="G1030" s="282">
        <v>10888.045400000001</v>
      </c>
      <c r="H1030" s="282">
        <v>8347.9040000000005</v>
      </c>
      <c r="I1030" s="283">
        <v>0</v>
      </c>
      <c r="J1030" s="258"/>
      <c r="K1030" s="258"/>
      <c r="L1030" s="258"/>
      <c r="M1030" s="258"/>
    </row>
    <row r="1031" spans="1:13" ht="15.75" customHeight="1" x14ac:dyDescent="0.25">
      <c r="A1031" s="277"/>
      <c r="B1031" s="278" t="s">
        <v>237</v>
      </c>
      <c r="C1031" s="279">
        <v>913</v>
      </c>
      <c r="D1031" s="280">
        <v>113</v>
      </c>
      <c r="E1031" s="481" t="s">
        <v>517</v>
      </c>
      <c r="F1031" s="281" t="s">
        <v>239</v>
      </c>
      <c r="G1031" s="282">
        <v>10505.017</v>
      </c>
      <c r="H1031" s="282">
        <v>8347.9040000000005</v>
      </c>
      <c r="I1031" s="283">
        <v>0</v>
      </c>
      <c r="J1031" s="258"/>
      <c r="K1031" s="258"/>
      <c r="L1031" s="258"/>
      <c r="M1031" s="258"/>
    </row>
    <row r="1032" spans="1:13" ht="31.5" customHeight="1" x14ac:dyDescent="0.25">
      <c r="A1032" s="277"/>
      <c r="B1032" s="278" t="s">
        <v>240</v>
      </c>
      <c r="C1032" s="279">
        <v>913</v>
      </c>
      <c r="D1032" s="280">
        <v>113</v>
      </c>
      <c r="E1032" s="481" t="s">
        <v>517</v>
      </c>
      <c r="F1032" s="281" t="s">
        <v>241</v>
      </c>
      <c r="G1032" s="282">
        <v>257.27312000000001</v>
      </c>
      <c r="H1032" s="282">
        <v>0</v>
      </c>
      <c r="I1032" s="283">
        <v>0</v>
      </c>
      <c r="J1032" s="258"/>
      <c r="K1032" s="258"/>
      <c r="L1032" s="258"/>
      <c r="M1032" s="258"/>
    </row>
    <row r="1033" spans="1:13" ht="31.5" customHeight="1" x14ac:dyDescent="0.25">
      <c r="A1033" s="277"/>
      <c r="B1033" s="278" t="s">
        <v>242</v>
      </c>
      <c r="C1033" s="279">
        <v>913</v>
      </c>
      <c r="D1033" s="280">
        <v>113</v>
      </c>
      <c r="E1033" s="481" t="s">
        <v>517</v>
      </c>
      <c r="F1033" s="281" t="s">
        <v>243</v>
      </c>
      <c r="G1033" s="282">
        <v>125.75528</v>
      </c>
      <c r="H1033" s="282">
        <v>0</v>
      </c>
      <c r="I1033" s="283">
        <v>0</v>
      </c>
      <c r="J1033" s="258"/>
      <c r="K1033" s="258"/>
      <c r="L1033" s="258"/>
      <c r="M1033" s="258"/>
    </row>
    <row r="1034" spans="1:13" ht="47.25" customHeight="1" x14ac:dyDescent="0.25">
      <c r="A1034" s="277"/>
      <c r="B1034" s="278" t="s">
        <v>286</v>
      </c>
      <c r="C1034" s="279">
        <v>913</v>
      </c>
      <c r="D1034" s="280">
        <v>113</v>
      </c>
      <c r="E1034" s="481" t="s">
        <v>287</v>
      </c>
      <c r="F1034" s="281">
        <v>0</v>
      </c>
      <c r="G1034" s="282">
        <v>3892.5989999999997</v>
      </c>
      <c r="H1034" s="282">
        <v>2732.3969999999999</v>
      </c>
      <c r="I1034" s="283">
        <v>0</v>
      </c>
      <c r="J1034" s="258"/>
      <c r="K1034" s="258"/>
      <c r="L1034" s="258"/>
      <c r="M1034" s="258"/>
    </row>
    <row r="1035" spans="1:13" ht="15.75" customHeight="1" x14ac:dyDescent="0.25">
      <c r="A1035" s="277"/>
      <c r="B1035" s="278" t="s">
        <v>237</v>
      </c>
      <c r="C1035" s="279">
        <v>913</v>
      </c>
      <c r="D1035" s="280">
        <v>113</v>
      </c>
      <c r="E1035" s="481" t="s">
        <v>287</v>
      </c>
      <c r="F1035" s="281" t="s">
        <v>239</v>
      </c>
      <c r="G1035" s="282">
        <v>3617.5429999999997</v>
      </c>
      <c r="H1035" s="282">
        <v>2732.3969999999999</v>
      </c>
      <c r="I1035" s="283">
        <v>0</v>
      </c>
      <c r="J1035" s="258"/>
      <c r="K1035" s="258"/>
      <c r="L1035" s="258"/>
      <c r="M1035" s="258"/>
    </row>
    <row r="1036" spans="1:13" ht="31.5" customHeight="1" x14ac:dyDescent="0.25">
      <c r="A1036" s="277"/>
      <c r="B1036" s="278" t="s">
        <v>240</v>
      </c>
      <c r="C1036" s="279">
        <v>913</v>
      </c>
      <c r="D1036" s="280">
        <v>113</v>
      </c>
      <c r="E1036" s="481" t="s">
        <v>287</v>
      </c>
      <c r="F1036" s="281" t="s">
        <v>241</v>
      </c>
      <c r="G1036" s="282">
        <v>275.05599999999998</v>
      </c>
      <c r="H1036" s="282">
        <v>0</v>
      </c>
      <c r="I1036" s="283">
        <v>0</v>
      </c>
      <c r="J1036" s="258"/>
      <c r="K1036" s="258"/>
      <c r="L1036" s="258"/>
      <c r="M1036" s="258"/>
    </row>
    <row r="1037" spans="1:13" ht="31.5" customHeight="1" x14ac:dyDescent="0.25">
      <c r="A1037" s="277"/>
      <c r="B1037" s="278" t="s">
        <v>1361</v>
      </c>
      <c r="C1037" s="279">
        <v>913</v>
      </c>
      <c r="D1037" s="280">
        <v>412</v>
      </c>
      <c r="E1037" s="481">
        <v>0</v>
      </c>
      <c r="F1037" s="281">
        <v>0</v>
      </c>
      <c r="G1037" s="282">
        <v>3053</v>
      </c>
      <c r="H1037" s="282">
        <v>0</v>
      </c>
      <c r="I1037" s="283">
        <v>0</v>
      </c>
      <c r="J1037" s="258"/>
      <c r="K1037" s="258"/>
      <c r="L1037" s="258"/>
      <c r="M1037" s="258"/>
    </row>
    <row r="1038" spans="1:13" ht="31.5" customHeight="1" x14ac:dyDescent="0.25">
      <c r="A1038" s="277"/>
      <c r="B1038" s="278" t="s">
        <v>288</v>
      </c>
      <c r="C1038" s="279">
        <v>913</v>
      </c>
      <c r="D1038" s="280">
        <v>412</v>
      </c>
      <c r="E1038" s="481">
        <v>5220000</v>
      </c>
      <c r="F1038" s="281">
        <v>0</v>
      </c>
      <c r="G1038" s="282">
        <v>3053</v>
      </c>
      <c r="H1038" s="282">
        <v>0</v>
      </c>
      <c r="I1038" s="283">
        <v>0</v>
      </c>
      <c r="J1038" s="258"/>
      <c r="K1038" s="258"/>
      <c r="L1038" s="258"/>
      <c r="M1038" s="258"/>
    </row>
    <row r="1039" spans="1:13" ht="105" customHeight="1" x14ac:dyDescent="0.25">
      <c r="A1039" s="277"/>
      <c r="B1039" s="278" t="s">
        <v>510</v>
      </c>
      <c r="C1039" s="279">
        <v>913</v>
      </c>
      <c r="D1039" s="280">
        <v>412</v>
      </c>
      <c r="E1039" s="481">
        <v>5220300</v>
      </c>
      <c r="F1039" s="281">
        <v>0</v>
      </c>
      <c r="G1039" s="282">
        <v>3053</v>
      </c>
      <c r="H1039" s="282">
        <v>0</v>
      </c>
      <c r="I1039" s="283">
        <v>0</v>
      </c>
      <c r="J1039" s="258"/>
      <c r="K1039" s="258"/>
      <c r="L1039" s="258"/>
      <c r="M1039" s="258"/>
    </row>
    <row r="1040" spans="1:13" ht="31.5" customHeight="1" x14ac:dyDescent="0.25">
      <c r="A1040" s="277"/>
      <c r="B1040" s="278" t="s">
        <v>242</v>
      </c>
      <c r="C1040" s="279">
        <v>913</v>
      </c>
      <c r="D1040" s="280">
        <v>412</v>
      </c>
      <c r="E1040" s="481" t="s">
        <v>511</v>
      </c>
      <c r="F1040" s="281" t="s">
        <v>243</v>
      </c>
      <c r="G1040" s="282">
        <v>344</v>
      </c>
      <c r="H1040" s="282">
        <v>0</v>
      </c>
      <c r="I1040" s="283">
        <v>0</v>
      </c>
      <c r="J1040" s="258"/>
      <c r="K1040" s="258"/>
      <c r="L1040" s="258"/>
      <c r="M1040" s="258"/>
    </row>
    <row r="1041" spans="1:13" ht="63" customHeight="1" x14ac:dyDescent="0.25">
      <c r="A1041" s="277"/>
      <c r="B1041" s="278" t="s">
        <v>435</v>
      </c>
      <c r="C1041" s="279">
        <v>913</v>
      </c>
      <c r="D1041" s="280">
        <v>412</v>
      </c>
      <c r="E1041" s="481" t="s">
        <v>511</v>
      </c>
      <c r="F1041" s="281" t="s">
        <v>436</v>
      </c>
      <c r="G1041" s="282">
        <v>2709</v>
      </c>
      <c r="H1041" s="282">
        <v>0</v>
      </c>
      <c r="I1041" s="283">
        <v>0</v>
      </c>
      <c r="J1041" s="258"/>
      <c r="K1041" s="258"/>
      <c r="L1041" s="258"/>
      <c r="M1041" s="258"/>
    </row>
    <row r="1042" spans="1:13" ht="15.75" customHeight="1" x14ac:dyDescent="0.25">
      <c r="A1042" s="277"/>
      <c r="B1042" s="278" t="s">
        <v>1363</v>
      </c>
      <c r="C1042" s="279">
        <v>913</v>
      </c>
      <c r="D1042" s="280">
        <v>501</v>
      </c>
      <c r="E1042" s="481">
        <v>0</v>
      </c>
      <c r="F1042" s="281">
        <v>0</v>
      </c>
      <c r="G1042" s="282">
        <v>288425.55745999998</v>
      </c>
      <c r="H1042" s="282">
        <v>0</v>
      </c>
      <c r="I1042" s="283">
        <v>0</v>
      </c>
      <c r="J1042" s="258"/>
      <c r="K1042" s="258"/>
      <c r="L1042" s="258"/>
      <c r="M1042" s="258"/>
    </row>
    <row r="1043" spans="1:13" ht="47.25" customHeight="1" x14ac:dyDescent="0.25">
      <c r="A1043" s="277"/>
      <c r="B1043" s="278" t="s">
        <v>524</v>
      </c>
      <c r="C1043" s="279">
        <v>913</v>
      </c>
      <c r="D1043" s="280">
        <v>501</v>
      </c>
      <c r="E1043" s="481">
        <v>900000</v>
      </c>
      <c r="F1043" s="281">
        <v>0</v>
      </c>
      <c r="G1043" s="282">
        <v>409.61200000000002</v>
      </c>
      <c r="H1043" s="282">
        <v>0</v>
      </c>
      <c r="I1043" s="283">
        <v>0</v>
      </c>
      <c r="J1043" s="258"/>
      <c r="K1043" s="258"/>
      <c r="L1043" s="258"/>
      <c r="M1043" s="258"/>
    </row>
    <row r="1044" spans="1:13" ht="47.25" customHeight="1" x14ac:dyDescent="0.25">
      <c r="A1044" s="277"/>
      <c r="B1044" s="278" t="s">
        <v>525</v>
      </c>
      <c r="C1044" s="279">
        <v>913</v>
      </c>
      <c r="D1044" s="280">
        <v>501</v>
      </c>
      <c r="E1044" s="481">
        <v>900200</v>
      </c>
      <c r="F1044" s="281">
        <v>0</v>
      </c>
      <c r="G1044" s="282">
        <v>409.61200000000002</v>
      </c>
      <c r="H1044" s="282">
        <v>0</v>
      </c>
      <c r="I1044" s="283">
        <v>0</v>
      </c>
      <c r="J1044" s="258"/>
      <c r="K1044" s="258"/>
      <c r="L1044" s="258"/>
      <c r="M1044" s="258"/>
    </row>
    <row r="1045" spans="1:13" ht="31.5" customHeight="1" x14ac:dyDescent="0.25">
      <c r="A1045" s="277"/>
      <c r="B1045" s="278" t="s">
        <v>242</v>
      </c>
      <c r="C1045" s="279">
        <v>913</v>
      </c>
      <c r="D1045" s="280">
        <v>501</v>
      </c>
      <c r="E1045" s="481" t="s">
        <v>526</v>
      </c>
      <c r="F1045" s="281" t="s">
        <v>243</v>
      </c>
      <c r="G1045" s="282">
        <v>409.61200000000002</v>
      </c>
      <c r="H1045" s="282">
        <v>0</v>
      </c>
      <c r="I1045" s="283">
        <v>0</v>
      </c>
      <c r="J1045" s="258"/>
      <c r="K1045" s="258"/>
      <c r="L1045" s="258"/>
      <c r="M1045" s="258"/>
    </row>
    <row r="1046" spans="1:13" ht="47.25" customHeight="1" x14ac:dyDescent="0.25">
      <c r="A1046" s="277"/>
      <c r="B1046" s="278" t="s">
        <v>250</v>
      </c>
      <c r="C1046" s="279">
        <v>913</v>
      </c>
      <c r="D1046" s="280">
        <v>501</v>
      </c>
      <c r="E1046" s="481">
        <v>920000</v>
      </c>
      <c r="F1046" s="281">
        <v>0</v>
      </c>
      <c r="G1046" s="282">
        <v>20252.826280000001</v>
      </c>
      <c r="H1046" s="282">
        <v>0</v>
      </c>
      <c r="I1046" s="283">
        <v>0</v>
      </c>
      <c r="J1046" s="258"/>
      <c r="K1046" s="258"/>
      <c r="L1046" s="258"/>
      <c r="M1046" s="258"/>
    </row>
    <row r="1047" spans="1:13" ht="31.5" customHeight="1" x14ac:dyDescent="0.25">
      <c r="A1047" s="277"/>
      <c r="B1047" s="278" t="s">
        <v>251</v>
      </c>
      <c r="C1047" s="279">
        <v>913</v>
      </c>
      <c r="D1047" s="280">
        <v>501</v>
      </c>
      <c r="E1047" s="481">
        <v>920300</v>
      </c>
      <c r="F1047" s="281">
        <v>0</v>
      </c>
      <c r="G1047" s="282">
        <v>20252.826280000001</v>
      </c>
      <c r="H1047" s="282">
        <v>0</v>
      </c>
      <c r="I1047" s="283">
        <v>0</v>
      </c>
      <c r="J1047" s="258"/>
      <c r="K1047" s="258"/>
      <c r="L1047" s="258"/>
      <c r="M1047" s="258"/>
    </row>
    <row r="1048" spans="1:13" ht="47.25" customHeight="1" x14ac:dyDescent="0.25">
      <c r="A1048" s="277"/>
      <c r="B1048" s="278" t="s">
        <v>18</v>
      </c>
      <c r="C1048" s="279">
        <v>913</v>
      </c>
      <c r="D1048" s="280">
        <v>501</v>
      </c>
      <c r="E1048" s="481" t="s">
        <v>276</v>
      </c>
      <c r="F1048" s="281" t="s">
        <v>19</v>
      </c>
      <c r="G1048" s="282">
        <v>106.5</v>
      </c>
      <c r="H1048" s="282">
        <v>0</v>
      </c>
      <c r="I1048" s="283">
        <v>0</v>
      </c>
      <c r="J1048" s="258"/>
      <c r="K1048" s="258"/>
      <c r="L1048" s="258"/>
      <c r="M1048" s="258"/>
    </row>
    <row r="1049" spans="1:13" ht="15.75" customHeight="1" x14ac:dyDescent="0.25">
      <c r="A1049" s="277"/>
      <c r="B1049" s="278" t="s">
        <v>87</v>
      </c>
      <c r="C1049" s="279">
        <v>913</v>
      </c>
      <c r="D1049" s="280">
        <v>501</v>
      </c>
      <c r="E1049" s="481" t="s">
        <v>88</v>
      </c>
      <c r="F1049" s="281">
        <v>0</v>
      </c>
      <c r="G1049" s="282">
        <v>18996.326280000001</v>
      </c>
      <c r="H1049" s="282">
        <v>0</v>
      </c>
      <c r="I1049" s="283">
        <v>0</v>
      </c>
      <c r="J1049" s="258"/>
      <c r="K1049" s="258"/>
      <c r="L1049" s="258"/>
      <c r="M1049" s="258"/>
    </row>
    <row r="1050" spans="1:13" ht="31.5" customHeight="1" x14ac:dyDescent="0.25">
      <c r="A1050" s="277"/>
      <c r="B1050" s="278" t="s">
        <v>242</v>
      </c>
      <c r="C1050" s="279">
        <v>913</v>
      </c>
      <c r="D1050" s="280">
        <v>501</v>
      </c>
      <c r="E1050" s="481" t="s">
        <v>88</v>
      </c>
      <c r="F1050" s="281" t="s">
        <v>243</v>
      </c>
      <c r="G1050" s="282">
        <v>18996.326280000001</v>
      </c>
      <c r="H1050" s="282">
        <v>0</v>
      </c>
      <c r="I1050" s="283">
        <v>0</v>
      </c>
      <c r="J1050" s="258"/>
      <c r="K1050" s="258"/>
      <c r="L1050" s="258"/>
      <c r="M1050" s="258"/>
    </row>
    <row r="1051" spans="1:13" ht="47.25" customHeight="1" x14ac:dyDescent="0.25">
      <c r="A1051" s="277"/>
      <c r="B1051" s="278" t="s">
        <v>89</v>
      </c>
      <c r="C1051" s="279">
        <v>913</v>
      </c>
      <c r="D1051" s="280">
        <v>501</v>
      </c>
      <c r="E1051" s="481" t="s">
        <v>90</v>
      </c>
      <c r="F1051" s="281">
        <v>0</v>
      </c>
      <c r="G1051" s="282">
        <v>1090.0003999999999</v>
      </c>
      <c r="H1051" s="282">
        <v>0</v>
      </c>
      <c r="I1051" s="283">
        <v>0</v>
      </c>
      <c r="J1051" s="258"/>
      <c r="K1051" s="258"/>
      <c r="L1051" s="258"/>
      <c r="M1051" s="258"/>
    </row>
    <row r="1052" spans="1:13" ht="63" customHeight="1" x14ac:dyDescent="0.25">
      <c r="A1052" s="277"/>
      <c r="B1052" s="278" t="s">
        <v>435</v>
      </c>
      <c r="C1052" s="279">
        <v>913</v>
      </c>
      <c r="D1052" s="280">
        <v>501</v>
      </c>
      <c r="E1052" s="481" t="s">
        <v>90</v>
      </c>
      <c r="F1052" s="281" t="s">
        <v>436</v>
      </c>
      <c r="G1052" s="282">
        <v>1090.0003999999999</v>
      </c>
      <c r="H1052" s="282">
        <v>0</v>
      </c>
      <c r="I1052" s="283">
        <v>0</v>
      </c>
      <c r="J1052" s="258"/>
      <c r="K1052" s="258"/>
      <c r="L1052" s="258"/>
      <c r="M1052" s="258"/>
    </row>
    <row r="1053" spans="1:13" ht="31.5" customHeight="1" x14ac:dyDescent="0.25">
      <c r="A1053" s="277"/>
      <c r="B1053" s="278" t="s">
        <v>91</v>
      </c>
      <c r="C1053" s="279">
        <v>913</v>
      </c>
      <c r="D1053" s="280">
        <v>501</v>
      </c>
      <c r="E1053" s="481" t="s">
        <v>92</v>
      </c>
      <c r="F1053" s="281">
        <v>0</v>
      </c>
      <c r="G1053" s="282">
        <v>59.999600000000001</v>
      </c>
      <c r="H1053" s="282">
        <v>0</v>
      </c>
      <c r="I1053" s="283">
        <v>0</v>
      </c>
      <c r="J1053" s="258"/>
      <c r="K1053" s="258"/>
      <c r="L1053" s="258"/>
      <c r="M1053" s="258"/>
    </row>
    <row r="1054" spans="1:13" ht="31.5" customHeight="1" x14ac:dyDescent="0.25">
      <c r="A1054" s="277"/>
      <c r="B1054" s="278" t="s">
        <v>242</v>
      </c>
      <c r="C1054" s="279">
        <v>913</v>
      </c>
      <c r="D1054" s="280">
        <v>501</v>
      </c>
      <c r="E1054" s="481" t="s">
        <v>92</v>
      </c>
      <c r="F1054" s="281" t="s">
        <v>243</v>
      </c>
      <c r="G1054" s="282">
        <v>59.999600000000001</v>
      </c>
      <c r="H1054" s="282">
        <v>0</v>
      </c>
      <c r="I1054" s="283">
        <v>0</v>
      </c>
      <c r="J1054" s="258"/>
      <c r="K1054" s="258"/>
      <c r="L1054" s="258"/>
      <c r="M1054" s="258"/>
    </row>
    <row r="1055" spans="1:13" ht="15.75" customHeight="1" x14ac:dyDescent="0.25">
      <c r="A1055" s="277"/>
      <c r="B1055" s="278" t="s">
        <v>260</v>
      </c>
      <c r="C1055" s="279">
        <v>913</v>
      </c>
      <c r="D1055" s="280">
        <v>501</v>
      </c>
      <c r="E1055" s="481">
        <v>3520000</v>
      </c>
      <c r="F1055" s="281">
        <v>0</v>
      </c>
      <c r="G1055" s="282">
        <v>100505.90317999999</v>
      </c>
      <c r="H1055" s="282">
        <v>0</v>
      </c>
      <c r="I1055" s="283">
        <v>0</v>
      </c>
      <c r="J1055" s="258"/>
      <c r="K1055" s="258"/>
      <c r="L1055" s="258"/>
      <c r="M1055" s="258"/>
    </row>
    <row r="1056" spans="1:13" ht="31.5" customHeight="1" x14ac:dyDescent="0.25">
      <c r="A1056" s="277"/>
      <c r="B1056" s="278" t="s">
        <v>93</v>
      </c>
      <c r="C1056" s="279">
        <v>913</v>
      </c>
      <c r="D1056" s="280">
        <v>501</v>
      </c>
      <c r="E1056" s="481">
        <v>3520200</v>
      </c>
      <c r="F1056" s="281">
        <v>0</v>
      </c>
      <c r="G1056" s="282">
        <v>26827.716919999999</v>
      </c>
      <c r="H1056" s="282">
        <v>0</v>
      </c>
      <c r="I1056" s="283">
        <v>0</v>
      </c>
      <c r="J1056" s="258"/>
      <c r="K1056" s="258"/>
      <c r="L1056" s="258"/>
      <c r="M1056" s="258"/>
    </row>
    <row r="1057" spans="1:13" ht="31.5" customHeight="1" x14ac:dyDescent="0.25">
      <c r="A1057" s="277"/>
      <c r="B1057" s="278" t="s">
        <v>94</v>
      </c>
      <c r="C1057" s="279">
        <v>913</v>
      </c>
      <c r="D1057" s="280">
        <v>501</v>
      </c>
      <c r="E1057" s="481" t="s">
        <v>95</v>
      </c>
      <c r="F1057" s="281">
        <v>0</v>
      </c>
      <c r="G1057" s="282">
        <v>26827.716919999999</v>
      </c>
      <c r="H1057" s="282">
        <v>0</v>
      </c>
      <c r="I1057" s="283">
        <v>0</v>
      </c>
      <c r="J1057" s="258"/>
      <c r="K1057" s="258"/>
      <c r="L1057" s="258"/>
      <c r="M1057" s="258"/>
    </row>
    <row r="1058" spans="1:13" ht="31.5" customHeight="1" x14ac:dyDescent="0.25">
      <c r="A1058" s="277"/>
      <c r="B1058" s="278" t="s">
        <v>242</v>
      </c>
      <c r="C1058" s="279">
        <v>913</v>
      </c>
      <c r="D1058" s="280">
        <v>501</v>
      </c>
      <c r="E1058" s="481" t="s">
        <v>95</v>
      </c>
      <c r="F1058" s="281" t="s">
        <v>243</v>
      </c>
      <c r="G1058" s="282">
        <v>4101.1169200000004</v>
      </c>
      <c r="H1058" s="282">
        <v>0</v>
      </c>
      <c r="I1058" s="283">
        <v>0</v>
      </c>
      <c r="J1058" s="258"/>
      <c r="K1058" s="258"/>
      <c r="L1058" s="258"/>
      <c r="M1058" s="258"/>
    </row>
    <row r="1059" spans="1:13" ht="63" customHeight="1" x14ac:dyDescent="0.25">
      <c r="A1059" s="277"/>
      <c r="B1059" s="278" t="s">
        <v>435</v>
      </c>
      <c r="C1059" s="279">
        <v>913</v>
      </c>
      <c r="D1059" s="280">
        <v>501</v>
      </c>
      <c r="E1059" s="481" t="s">
        <v>95</v>
      </c>
      <c r="F1059" s="281" t="s">
        <v>436</v>
      </c>
      <c r="G1059" s="282">
        <v>22726.6</v>
      </c>
      <c r="H1059" s="282">
        <v>0</v>
      </c>
      <c r="I1059" s="283">
        <v>0</v>
      </c>
      <c r="J1059" s="258"/>
      <c r="K1059" s="258"/>
      <c r="L1059" s="258"/>
      <c r="M1059" s="258"/>
    </row>
    <row r="1060" spans="1:13" ht="63" customHeight="1" x14ac:dyDescent="0.25">
      <c r="A1060" s="277"/>
      <c r="B1060" s="278" t="s">
        <v>527</v>
      </c>
      <c r="C1060" s="279">
        <v>913</v>
      </c>
      <c r="D1060" s="280">
        <v>501</v>
      </c>
      <c r="E1060" s="481">
        <v>3520300</v>
      </c>
      <c r="F1060" s="281">
        <v>0</v>
      </c>
      <c r="G1060" s="282">
        <v>73678.186260000002</v>
      </c>
      <c r="H1060" s="282">
        <v>0</v>
      </c>
      <c r="I1060" s="283">
        <v>0</v>
      </c>
      <c r="J1060" s="258"/>
      <c r="K1060" s="258"/>
      <c r="L1060" s="258"/>
      <c r="M1060" s="258"/>
    </row>
    <row r="1061" spans="1:13" ht="63" customHeight="1" x14ac:dyDescent="0.25">
      <c r="A1061" s="277"/>
      <c r="B1061" s="278" t="s">
        <v>527</v>
      </c>
      <c r="C1061" s="279">
        <v>913</v>
      </c>
      <c r="D1061" s="280">
        <v>501</v>
      </c>
      <c r="E1061" s="481" t="s">
        <v>528</v>
      </c>
      <c r="F1061" s="281">
        <v>0</v>
      </c>
      <c r="G1061" s="282">
        <v>73678.186260000002</v>
      </c>
      <c r="H1061" s="282">
        <v>0</v>
      </c>
      <c r="I1061" s="283">
        <v>0</v>
      </c>
      <c r="J1061" s="258"/>
      <c r="K1061" s="258"/>
      <c r="L1061" s="258"/>
      <c r="M1061" s="258"/>
    </row>
    <row r="1062" spans="1:13" ht="63" customHeight="1" x14ac:dyDescent="0.25">
      <c r="A1062" s="277"/>
      <c r="B1062" s="278" t="s">
        <v>435</v>
      </c>
      <c r="C1062" s="279">
        <v>913</v>
      </c>
      <c r="D1062" s="280">
        <v>501</v>
      </c>
      <c r="E1062" s="481" t="s">
        <v>528</v>
      </c>
      <c r="F1062" s="281" t="s">
        <v>436</v>
      </c>
      <c r="G1062" s="282">
        <v>73678.186260000002</v>
      </c>
      <c r="H1062" s="282">
        <v>0</v>
      </c>
      <c r="I1062" s="283">
        <v>0</v>
      </c>
      <c r="J1062" s="258"/>
      <c r="K1062" s="258"/>
      <c r="L1062" s="258"/>
      <c r="M1062" s="258"/>
    </row>
    <row r="1063" spans="1:13" ht="47.25" customHeight="1" x14ac:dyDescent="0.25">
      <c r="A1063" s="277"/>
      <c r="B1063" s="278" t="s">
        <v>370</v>
      </c>
      <c r="C1063" s="279">
        <v>913</v>
      </c>
      <c r="D1063" s="280">
        <v>501</v>
      </c>
      <c r="E1063" s="481">
        <v>5210000</v>
      </c>
      <c r="F1063" s="281">
        <v>0</v>
      </c>
      <c r="G1063" s="282">
        <v>131115</v>
      </c>
      <c r="H1063" s="282">
        <v>0</v>
      </c>
      <c r="I1063" s="283">
        <v>0</v>
      </c>
      <c r="J1063" s="258"/>
      <c r="K1063" s="258"/>
      <c r="L1063" s="258"/>
      <c r="M1063" s="258"/>
    </row>
    <row r="1064" spans="1:13" ht="47.25" customHeight="1" x14ac:dyDescent="0.25">
      <c r="A1064" s="277"/>
      <c r="B1064" s="278" t="s">
        <v>371</v>
      </c>
      <c r="C1064" s="279">
        <v>913</v>
      </c>
      <c r="D1064" s="280">
        <v>501</v>
      </c>
      <c r="E1064" s="481">
        <v>5210100</v>
      </c>
      <c r="F1064" s="281">
        <v>0</v>
      </c>
      <c r="G1064" s="282">
        <v>131115</v>
      </c>
      <c r="H1064" s="282">
        <v>0</v>
      </c>
      <c r="I1064" s="283">
        <v>0</v>
      </c>
      <c r="J1064" s="258"/>
      <c r="K1064" s="258"/>
      <c r="L1064" s="258"/>
      <c r="M1064" s="258"/>
    </row>
    <row r="1065" spans="1:13" ht="78.75" customHeight="1" x14ac:dyDescent="0.25">
      <c r="A1065" s="277"/>
      <c r="B1065" s="278" t="s">
        <v>96</v>
      </c>
      <c r="C1065" s="279">
        <v>913</v>
      </c>
      <c r="D1065" s="280">
        <v>501</v>
      </c>
      <c r="E1065" s="481" t="s">
        <v>97</v>
      </c>
      <c r="F1065" s="281">
        <v>0</v>
      </c>
      <c r="G1065" s="282">
        <v>131115</v>
      </c>
      <c r="H1065" s="282">
        <v>0</v>
      </c>
      <c r="I1065" s="283">
        <v>0</v>
      </c>
      <c r="J1065" s="258"/>
      <c r="K1065" s="258"/>
      <c r="L1065" s="258"/>
      <c r="M1065" s="258"/>
    </row>
    <row r="1066" spans="1:13" ht="63" customHeight="1" x14ac:dyDescent="0.25">
      <c r="A1066" s="277"/>
      <c r="B1066" s="278" t="s">
        <v>435</v>
      </c>
      <c r="C1066" s="279">
        <v>913</v>
      </c>
      <c r="D1066" s="280">
        <v>501</v>
      </c>
      <c r="E1066" s="481" t="s">
        <v>97</v>
      </c>
      <c r="F1066" s="281" t="s">
        <v>436</v>
      </c>
      <c r="G1066" s="282">
        <v>131115</v>
      </c>
      <c r="H1066" s="282">
        <v>0</v>
      </c>
      <c r="I1066" s="283">
        <v>0</v>
      </c>
      <c r="J1066" s="258"/>
      <c r="K1066" s="258"/>
      <c r="L1066" s="258"/>
      <c r="M1066" s="258"/>
    </row>
    <row r="1067" spans="1:13" ht="31.5" customHeight="1" x14ac:dyDescent="0.25">
      <c r="A1067" s="277"/>
      <c r="B1067" s="278" t="s">
        <v>288</v>
      </c>
      <c r="C1067" s="279">
        <v>913</v>
      </c>
      <c r="D1067" s="280">
        <v>501</v>
      </c>
      <c r="E1067" s="481">
        <v>5220000</v>
      </c>
      <c r="F1067" s="281">
        <v>0</v>
      </c>
      <c r="G1067" s="282">
        <v>16106.02</v>
      </c>
      <c r="H1067" s="282">
        <v>0</v>
      </c>
      <c r="I1067" s="283">
        <v>0</v>
      </c>
      <c r="J1067" s="258"/>
      <c r="K1067" s="258"/>
      <c r="L1067" s="258"/>
      <c r="M1067" s="258"/>
    </row>
    <row r="1068" spans="1:13" ht="63" customHeight="1" x14ac:dyDescent="0.25">
      <c r="A1068" s="277"/>
      <c r="B1068" s="278" t="s">
        <v>33</v>
      </c>
      <c r="C1068" s="279">
        <v>913</v>
      </c>
      <c r="D1068" s="280">
        <v>501</v>
      </c>
      <c r="E1068" s="481">
        <v>5221300</v>
      </c>
      <c r="F1068" s="281">
        <v>0</v>
      </c>
      <c r="G1068" s="282">
        <v>16106.02</v>
      </c>
      <c r="H1068" s="282">
        <v>0</v>
      </c>
      <c r="I1068" s="283">
        <v>0</v>
      </c>
      <c r="J1068" s="258"/>
      <c r="K1068" s="258"/>
      <c r="L1068" s="258"/>
      <c r="M1068" s="258"/>
    </row>
    <row r="1069" spans="1:13" ht="31.5" customHeight="1" x14ac:dyDescent="0.25">
      <c r="A1069" s="277"/>
      <c r="B1069" s="278" t="s">
        <v>242</v>
      </c>
      <c r="C1069" s="279">
        <v>913</v>
      </c>
      <c r="D1069" s="280">
        <v>501</v>
      </c>
      <c r="E1069" s="481" t="s">
        <v>34</v>
      </c>
      <c r="F1069" s="281" t="s">
        <v>243</v>
      </c>
      <c r="G1069" s="282">
        <v>16106.02</v>
      </c>
      <c r="H1069" s="282">
        <v>0</v>
      </c>
      <c r="I1069" s="283">
        <v>0</v>
      </c>
      <c r="J1069" s="258"/>
      <c r="K1069" s="258"/>
      <c r="L1069" s="258"/>
      <c r="M1069" s="258"/>
    </row>
    <row r="1070" spans="1:13" ht="15.75" customHeight="1" x14ac:dyDescent="0.25">
      <c r="A1070" s="277"/>
      <c r="B1070" s="278" t="s">
        <v>295</v>
      </c>
      <c r="C1070" s="279">
        <v>913</v>
      </c>
      <c r="D1070" s="280">
        <v>501</v>
      </c>
      <c r="E1070" s="481">
        <v>7950000</v>
      </c>
      <c r="F1070" s="281">
        <v>0</v>
      </c>
      <c r="G1070" s="282">
        <v>20036.195999999996</v>
      </c>
      <c r="H1070" s="282">
        <v>0</v>
      </c>
      <c r="I1070" s="283">
        <v>0</v>
      </c>
      <c r="J1070" s="258"/>
      <c r="K1070" s="258"/>
      <c r="L1070" s="258"/>
      <c r="M1070" s="258"/>
    </row>
    <row r="1071" spans="1:13" ht="132" customHeight="1" x14ac:dyDescent="0.25">
      <c r="A1071" s="277"/>
      <c r="B1071" s="278" t="s">
        <v>37</v>
      </c>
      <c r="C1071" s="279">
        <v>913</v>
      </c>
      <c r="D1071" s="280">
        <v>501</v>
      </c>
      <c r="E1071" s="481" t="s">
        <v>38</v>
      </c>
      <c r="F1071" s="281">
        <v>0</v>
      </c>
      <c r="G1071" s="282">
        <v>14842.679999999998</v>
      </c>
      <c r="H1071" s="282">
        <v>0</v>
      </c>
      <c r="I1071" s="283">
        <v>0</v>
      </c>
      <c r="J1071" s="258"/>
      <c r="K1071" s="258"/>
      <c r="L1071" s="258"/>
      <c r="M1071" s="258"/>
    </row>
    <row r="1072" spans="1:13" ht="31.5" customHeight="1" x14ac:dyDescent="0.25">
      <c r="A1072" s="277"/>
      <c r="B1072" s="278" t="s">
        <v>242</v>
      </c>
      <c r="C1072" s="279">
        <v>913</v>
      </c>
      <c r="D1072" s="280">
        <v>501</v>
      </c>
      <c r="E1072" s="481" t="s">
        <v>38</v>
      </c>
      <c r="F1072" s="281" t="s">
        <v>243</v>
      </c>
      <c r="G1072" s="282">
        <v>14842.679999999998</v>
      </c>
      <c r="H1072" s="282">
        <v>0</v>
      </c>
      <c r="I1072" s="283">
        <v>0</v>
      </c>
      <c r="J1072" s="258"/>
      <c r="K1072" s="258"/>
      <c r="L1072" s="258"/>
      <c r="M1072" s="258"/>
    </row>
    <row r="1073" spans="1:13" ht="126" customHeight="1" x14ac:dyDescent="0.25">
      <c r="A1073" s="277"/>
      <c r="B1073" s="278" t="s">
        <v>439</v>
      </c>
      <c r="C1073" s="279">
        <v>913</v>
      </c>
      <c r="D1073" s="280">
        <v>501</v>
      </c>
      <c r="E1073" s="481" t="s">
        <v>440</v>
      </c>
      <c r="F1073" s="281">
        <v>0</v>
      </c>
      <c r="G1073" s="282">
        <v>330.786</v>
      </c>
      <c r="H1073" s="282">
        <v>0</v>
      </c>
      <c r="I1073" s="283">
        <v>0</v>
      </c>
      <c r="J1073" s="258"/>
      <c r="K1073" s="258"/>
      <c r="L1073" s="258"/>
      <c r="M1073" s="258"/>
    </row>
    <row r="1074" spans="1:13" ht="31.5" customHeight="1" x14ac:dyDescent="0.25">
      <c r="A1074" s="277"/>
      <c r="B1074" s="278" t="s">
        <v>242</v>
      </c>
      <c r="C1074" s="279">
        <v>913</v>
      </c>
      <c r="D1074" s="280">
        <v>501</v>
      </c>
      <c r="E1074" s="481" t="s">
        <v>440</v>
      </c>
      <c r="F1074" s="281" t="s">
        <v>243</v>
      </c>
      <c r="G1074" s="282">
        <v>275.5</v>
      </c>
      <c r="H1074" s="282">
        <v>0</v>
      </c>
      <c r="I1074" s="283">
        <v>0</v>
      </c>
      <c r="J1074" s="258"/>
      <c r="K1074" s="258"/>
      <c r="L1074" s="258"/>
      <c r="M1074" s="258"/>
    </row>
    <row r="1075" spans="1:13" ht="63" customHeight="1" x14ac:dyDescent="0.25">
      <c r="A1075" s="277"/>
      <c r="B1075" s="278" t="s">
        <v>435</v>
      </c>
      <c r="C1075" s="279">
        <v>913</v>
      </c>
      <c r="D1075" s="280">
        <v>501</v>
      </c>
      <c r="E1075" s="481" t="s">
        <v>440</v>
      </c>
      <c r="F1075" s="281" t="s">
        <v>436</v>
      </c>
      <c r="G1075" s="282">
        <v>55.286000000000001</v>
      </c>
      <c r="H1075" s="282">
        <v>0</v>
      </c>
      <c r="I1075" s="283">
        <v>0</v>
      </c>
      <c r="J1075" s="258"/>
      <c r="K1075" s="258"/>
      <c r="L1075" s="258"/>
      <c r="M1075" s="258"/>
    </row>
    <row r="1076" spans="1:13" ht="142.5" customHeight="1" x14ac:dyDescent="0.25">
      <c r="A1076" s="277"/>
      <c r="B1076" s="278" t="s">
        <v>529</v>
      </c>
      <c r="C1076" s="279">
        <v>913</v>
      </c>
      <c r="D1076" s="280">
        <v>501</v>
      </c>
      <c r="E1076" s="481" t="s">
        <v>530</v>
      </c>
      <c r="F1076" s="281">
        <v>0</v>
      </c>
      <c r="G1076" s="282">
        <v>4862.7299999999996</v>
      </c>
      <c r="H1076" s="282">
        <v>0</v>
      </c>
      <c r="I1076" s="283">
        <v>0</v>
      </c>
      <c r="J1076" s="258"/>
      <c r="K1076" s="258"/>
      <c r="L1076" s="258"/>
      <c r="M1076" s="258"/>
    </row>
    <row r="1077" spans="1:13" ht="31.5" customHeight="1" x14ac:dyDescent="0.25">
      <c r="A1077" s="277"/>
      <c r="B1077" s="278" t="s">
        <v>242</v>
      </c>
      <c r="C1077" s="279">
        <v>913</v>
      </c>
      <c r="D1077" s="280">
        <v>501</v>
      </c>
      <c r="E1077" s="481" t="s">
        <v>530</v>
      </c>
      <c r="F1077" s="281" t="s">
        <v>243</v>
      </c>
      <c r="G1077" s="282">
        <v>2762.7350000000001</v>
      </c>
      <c r="H1077" s="282">
        <v>0</v>
      </c>
      <c r="I1077" s="283">
        <v>0</v>
      </c>
      <c r="J1077" s="258"/>
      <c r="K1077" s="258"/>
      <c r="L1077" s="258"/>
      <c r="M1077" s="258"/>
    </row>
    <row r="1078" spans="1:13" ht="63" customHeight="1" x14ac:dyDescent="0.25">
      <c r="A1078" s="277"/>
      <c r="B1078" s="278" t="s">
        <v>435</v>
      </c>
      <c r="C1078" s="279">
        <v>913</v>
      </c>
      <c r="D1078" s="280">
        <v>501</v>
      </c>
      <c r="E1078" s="481" t="s">
        <v>530</v>
      </c>
      <c r="F1078" s="281" t="s">
        <v>436</v>
      </c>
      <c r="G1078" s="282">
        <v>2099.9949999999999</v>
      </c>
      <c r="H1078" s="282">
        <v>0</v>
      </c>
      <c r="I1078" s="283">
        <v>0</v>
      </c>
      <c r="J1078" s="258"/>
      <c r="K1078" s="258"/>
      <c r="L1078" s="258"/>
      <c r="M1078" s="258"/>
    </row>
    <row r="1079" spans="1:13" ht="31.5" customHeight="1" x14ac:dyDescent="0.25">
      <c r="A1079" s="277"/>
      <c r="B1079" s="278" t="s">
        <v>1366</v>
      </c>
      <c r="C1079" s="279">
        <v>913</v>
      </c>
      <c r="D1079" s="280">
        <v>505</v>
      </c>
      <c r="E1079" s="481">
        <v>0</v>
      </c>
      <c r="F1079" s="281">
        <v>0</v>
      </c>
      <c r="G1079" s="282">
        <v>23563.81306</v>
      </c>
      <c r="H1079" s="282">
        <v>0</v>
      </c>
      <c r="I1079" s="283">
        <v>0</v>
      </c>
      <c r="J1079" s="258"/>
      <c r="K1079" s="258"/>
      <c r="L1079" s="258"/>
      <c r="M1079" s="258"/>
    </row>
    <row r="1080" spans="1:13" ht="47.25" customHeight="1" x14ac:dyDescent="0.25">
      <c r="A1080" s="277"/>
      <c r="B1080" s="278" t="s">
        <v>250</v>
      </c>
      <c r="C1080" s="279">
        <v>913</v>
      </c>
      <c r="D1080" s="280">
        <v>505</v>
      </c>
      <c r="E1080" s="481">
        <v>920000</v>
      </c>
      <c r="F1080" s="281">
        <v>0</v>
      </c>
      <c r="G1080" s="282">
        <v>23563.81306</v>
      </c>
      <c r="H1080" s="282">
        <v>0</v>
      </c>
      <c r="I1080" s="283">
        <v>0</v>
      </c>
      <c r="J1080" s="258"/>
      <c r="K1080" s="258"/>
      <c r="L1080" s="258"/>
      <c r="M1080" s="258"/>
    </row>
    <row r="1081" spans="1:13" ht="31.5" customHeight="1" x14ac:dyDescent="0.25">
      <c r="A1081" s="277"/>
      <c r="B1081" s="278" t="s">
        <v>251</v>
      </c>
      <c r="C1081" s="279">
        <v>913</v>
      </c>
      <c r="D1081" s="280">
        <v>505</v>
      </c>
      <c r="E1081" s="481">
        <v>920300</v>
      </c>
      <c r="F1081" s="281">
        <v>0</v>
      </c>
      <c r="G1081" s="282">
        <v>23563.81306</v>
      </c>
      <c r="H1081" s="282">
        <v>0</v>
      </c>
      <c r="I1081" s="283">
        <v>0</v>
      </c>
      <c r="J1081" s="258"/>
      <c r="K1081" s="258"/>
      <c r="L1081" s="258"/>
      <c r="M1081" s="258"/>
    </row>
    <row r="1082" spans="1:13" ht="31.5" customHeight="1" x14ac:dyDescent="0.25">
      <c r="A1082" s="277"/>
      <c r="B1082" s="278" t="s">
        <v>535</v>
      </c>
      <c r="C1082" s="279">
        <v>913</v>
      </c>
      <c r="D1082" s="280">
        <v>505</v>
      </c>
      <c r="E1082" s="481" t="s">
        <v>536</v>
      </c>
      <c r="F1082" s="281">
        <v>0</v>
      </c>
      <c r="G1082" s="282">
        <v>23563.81306</v>
      </c>
      <c r="H1082" s="282">
        <v>0</v>
      </c>
      <c r="I1082" s="283">
        <v>0</v>
      </c>
      <c r="J1082" s="258"/>
      <c r="K1082" s="258"/>
      <c r="L1082" s="258"/>
      <c r="M1082" s="258"/>
    </row>
    <row r="1083" spans="1:13" ht="31.5" customHeight="1" x14ac:dyDescent="0.25">
      <c r="A1083" s="277"/>
      <c r="B1083" s="278" t="s">
        <v>242</v>
      </c>
      <c r="C1083" s="279">
        <v>913</v>
      </c>
      <c r="D1083" s="280">
        <v>505</v>
      </c>
      <c r="E1083" s="481" t="s">
        <v>536</v>
      </c>
      <c r="F1083" s="281" t="s">
        <v>243</v>
      </c>
      <c r="G1083" s="282">
        <v>597</v>
      </c>
      <c r="H1083" s="282">
        <v>0</v>
      </c>
      <c r="I1083" s="283">
        <v>0</v>
      </c>
      <c r="J1083" s="258"/>
      <c r="K1083" s="258"/>
      <c r="L1083" s="258"/>
      <c r="M1083" s="258"/>
    </row>
    <row r="1084" spans="1:13" ht="63" customHeight="1" x14ac:dyDescent="0.25">
      <c r="A1084" s="277"/>
      <c r="B1084" s="278" t="s">
        <v>435</v>
      </c>
      <c r="C1084" s="279">
        <v>913</v>
      </c>
      <c r="D1084" s="280">
        <v>505</v>
      </c>
      <c r="E1084" s="481" t="s">
        <v>536</v>
      </c>
      <c r="F1084" s="281" t="s">
        <v>436</v>
      </c>
      <c r="G1084" s="282">
        <v>22966.81306</v>
      </c>
      <c r="H1084" s="282">
        <v>0</v>
      </c>
      <c r="I1084" s="283">
        <v>0</v>
      </c>
      <c r="J1084" s="258"/>
      <c r="K1084" s="258"/>
      <c r="L1084" s="258"/>
      <c r="M1084" s="258"/>
    </row>
    <row r="1085" spans="1:13" ht="15.75" customHeight="1" x14ac:dyDescent="0.25">
      <c r="A1085" s="277"/>
      <c r="B1085" s="278" t="s">
        <v>1382</v>
      </c>
      <c r="C1085" s="279">
        <v>913</v>
      </c>
      <c r="D1085" s="280">
        <v>1003</v>
      </c>
      <c r="E1085" s="481">
        <v>0</v>
      </c>
      <c r="F1085" s="281">
        <v>0</v>
      </c>
      <c r="G1085" s="282">
        <v>430184.41341000004</v>
      </c>
      <c r="H1085" s="282">
        <v>0</v>
      </c>
      <c r="I1085" s="283">
        <v>0</v>
      </c>
      <c r="J1085" s="258"/>
      <c r="K1085" s="258"/>
      <c r="L1085" s="258"/>
      <c r="M1085" s="258"/>
    </row>
    <row r="1086" spans="1:13" ht="15.75" customHeight="1" x14ac:dyDescent="0.25">
      <c r="A1086" s="277"/>
      <c r="B1086" s="278" t="s">
        <v>471</v>
      </c>
      <c r="C1086" s="279">
        <v>913</v>
      </c>
      <c r="D1086" s="280">
        <v>1003</v>
      </c>
      <c r="E1086" s="481">
        <v>5050000</v>
      </c>
      <c r="F1086" s="281">
        <v>0</v>
      </c>
      <c r="G1086" s="282">
        <v>430184.41341000004</v>
      </c>
      <c r="H1086" s="282">
        <v>0</v>
      </c>
      <c r="I1086" s="283">
        <v>0</v>
      </c>
      <c r="J1086" s="258"/>
      <c r="K1086" s="258"/>
      <c r="L1086" s="258"/>
      <c r="M1086" s="258"/>
    </row>
    <row r="1087" spans="1:13" ht="78.75" customHeight="1" x14ac:dyDescent="0.25">
      <c r="A1087" s="277"/>
      <c r="B1087" s="278" t="s">
        <v>475</v>
      </c>
      <c r="C1087" s="279">
        <v>913</v>
      </c>
      <c r="D1087" s="280">
        <v>1003</v>
      </c>
      <c r="E1087" s="481">
        <v>5054800</v>
      </c>
      <c r="F1087" s="281">
        <v>0</v>
      </c>
      <c r="G1087" s="282">
        <v>430184.41341000004</v>
      </c>
      <c r="H1087" s="282">
        <v>0</v>
      </c>
      <c r="I1087" s="283">
        <v>0</v>
      </c>
      <c r="J1087" s="258"/>
      <c r="K1087" s="258"/>
      <c r="L1087" s="258"/>
      <c r="M1087" s="258"/>
    </row>
    <row r="1088" spans="1:13" ht="63" customHeight="1" x14ac:dyDescent="0.25">
      <c r="A1088" s="277"/>
      <c r="B1088" s="278" t="s">
        <v>342</v>
      </c>
      <c r="C1088" s="279">
        <v>913</v>
      </c>
      <c r="D1088" s="280">
        <v>1003</v>
      </c>
      <c r="E1088" s="481" t="s">
        <v>78</v>
      </c>
      <c r="F1088" s="281" t="s">
        <v>343</v>
      </c>
      <c r="G1088" s="282">
        <v>430184.41341000004</v>
      </c>
      <c r="H1088" s="282">
        <v>0</v>
      </c>
      <c r="I1088" s="283">
        <v>0</v>
      </c>
      <c r="J1088" s="258"/>
      <c r="K1088" s="258"/>
      <c r="L1088" s="258"/>
      <c r="M1088" s="258"/>
    </row>
    <row r="1089" spans="1:13" ht="15.75" customHeight="1" x14ac:dyDescent="0.25">
      <c r="A1089" s="277"/>
      <c r="B1089" s="278" t="s">
        <v>1383</v>
      </c>
      <c r="C1089" s="279">
        <v>913</v>
      </c>
      <c r="D1089" s="280">
        <v>1004</v>
      </c>
      <c r="E1089" s="481">
        <v>0</v>
      </c>
      <c r="F1089" s="281">
        <v>0</v>
      </c>
      <c r="G1089" s="282">
        <v>199417.989</v>
      </c>
      <c r="H1089" s="282">
        <v>0</v>
      </c>
      <c r="I1089" s="283">
        <v>0</v>
      </c>
      <c r="J1089" s="258"/>
      <c r="K1089" s="258"/>
      <c r="L1089" s="258"/>
      <c r="M1089" s="258"/>
    </row>
    <row r="1090" spans="1:13" ht="15.75" customHeight="1" x14ac:dyDescent="0.25">
      <c r="A1090" s="277"/>
      <c r="B1090" s="278" t="s">
        <v>471</v>
      </c>
      <c r="C1090" s="279">
        <v>913</v>
      </c>
      <c r="D1090" s="280">
        <v>1004</v>
      </c>
      <c r="E1090" s="481">
        <v>5050000</v>
      </c>
      <c r="F1090" s="281">
        <v>0</v>
      </c>
      <c r="G1090" s="282">
        <v>199417.989</v>
      </c>
      <c r="H1090" s="282">
        <v>0</v>
      </c>
      <c r="I1090" s="283">
        <v>0</v>
      </c>
      <c r="J1090" s="258"/>
      <c r="K1090" s="258"/>
      <c r="L1090" s="258"/>
      <c r="M1090" s="258"/>
    </row>
    <row r="1091" spans="1:13" ht="87.75" customHeight="1" x14ac:dyDescent="0.25">
      <c r="A1091" s="277"/>
      <c r="B1091" s="278" t="s">
        <v>98</v>
      </c>
      <c r="C1091" s="279">
        <v>913</v>
      </c>
      <c r="D1091" s="280">
        <v>1004</v>
      </c>
      <c r="E1091" s="481">
        <v>5052100</v>
      </c>
      <c r="F1091" s="281">
        <v>0</v>
      </c>
      <c r="G1091" s="282">
        <v>199417.989</v>
      </c>
      <c r="H1091" s="282">
        <v>0</v>
      </c>
      <c r="I1091" s="283">
        <v>0</v>
      </c>
      <c r="J1091" s="258"/>
      <c r="K1091" s="258"/>
      <c r="L1091" s="258"/>
      <c r="M1091" s="258"/>
    </row>
    <row r="1092" spans="1:13" ht="87.75" customHeight="1" x14ac:dyDescent="0.25">
      <c r="A1092" s="277"/>
      <c r="B1092" s="278" t="s">
        <v>99</v>
      </c>
      <c r="C1092" s="279">
        <v>913</v>
      </c>
      <c r="D1092" s="280">
        <v>1004</v>
      </c>
      <c r="E1092" s="481" t="s">
        <v>100</v>
      </c>
      <c r="F1092" s="281">
        <v>0</v>
      </c>
      <c r="G1092" s="282">
        <v>199417.989</v>
      </c>
      <c r="H1092" s="282">
        <v>0</v>
      </c>
      <c r="I1092" s="283">
        <v>0</v>
      </c>
      <c r="J1092" s="258"/>
      <c r="K1092" s="258"/>
      <c r="L1092" s="258"/>
      <c r="M1092" s="258"/>
    </row>
    <row r="1093" spans="1:13" ht="31.5" customHeight="1" x14ac:dyDescent="0.25">
      <c r="A1093" s="277"/>
      <c r="B1093" s="278" t="s">
        <v>242</v>
      </c>
      <c r="C1093" s="279">
        <v>913</v>
      </c>
      <c r="D1093" s="280">
        <v>1004</v>
      </c>
      <c r="E1093" s="481" t="s">
        <v>100</v>
      </c>
      <c r="F1093" s="281" t="s">
        <v>243</v>
      </c>
      <c r="G1093" s="282">
        <v>425.25200000000001</v>
      </c>
      <c r="H1093" s="282">
        <v>0</v>
      </c>
      <c r="I1093" s="283">
        <v>0</v>
      </c>
      <c r="J1093" s="258"/>
      <c r="K1093" s="258"/>
      <c r="L1093" s="258"/>
      <c r="M1093" s="258"/>
    </row>
    <row r="1094" spans="1:13" ht="31.5" customHeight="1" x14ac:dyDescent="0.25">
      <c r="A1094" s="277"/>
      <c r="B1094" s="278" t="s">
        <v>101</v>
      </c>
      <c r="C1094" s="279">
        <v>913</v>
      </c>
      <c r="D1094" s="280">
        <v>1004</v>
      </c>
      <c r="E1094" s="481" t="s">
        <v>100</v>
      </c>
      <c r="F1094" s="281" t="s">
        <v>102</v>
      </c>
      <c r="G1094" s="282">
        <v>198992.73699999999</v>
      </c>
      <c r="H1094" s="282">
        <v>0</v>
      </c>
      <c r="I1094" s="283">
        <v>0</v>
      </c>
      <c r="J1094" s="258"/>
      <c r="K1094" s="258"/>
      <c r="L1094" s="258"/>
      <c r="M1094" s="258"/>
    </row>
    <row r="1095" spans="1:13" ht="31.5" customHeight="1" x14ac:dyDescent="0.25">
      <c r="A1095" s="277"/>
      <c r="B1095" s="278" t="s">
        <v>1384</v>
      </c>
      <c r="C1095" s="279">
        <v>913</v>
      </c>
      <c r="D1095" s="280">
        <v>1006</v>
      </c>
      <c r="E1095" s="481">
        <v>0</v>
      </c>
      <c r="F1095" s="281">
        <v>0</v>
      </c>
      <c r="G1095" s="282">
        <v>15671.09088</v>
      </c>
      <c r="H1095" s="282">
        <v>0</v>
      </c>
      <c r="I1095" s="283">
        <v>0</v>
      </c>
      <c r="J1095" s="258"/>
      <c r="K1095" s="258"/>
      <c r="L1095" s="258"/>
      <c r="M1095" s="258"/>
    </row>
    <row r="1096" spans="1:13" ht="31.5" customHeight="1" x14ac:dyDescent="0.25">
      <c r="A1096" s="277"/>
      <c r="B1096" s="278" t="s">
        <v>497</v>
      </c>
      <c r="C1096" s="279">
        <v>913</v>
      </c>
      <c r="D1096" s="280">
        <v>1006</v>
      </c>
      <c r="E1096" s="481">
        <v>5140000</v>
      </c>
      <c r="F1096" s="281">
        <v>0</v>
      </c>
      <c r="G1096" s="282">
        <v>15671.09088</v>
      </c>
      <c r="H1096" s="282">
        <v>0</v>
      </c>
      <c r="I1096" s="283">
        <v>0</v>
      </c>
      <c r="J1096" s="258"/>
      <c r="K1096" s="258"/>
      <c r="L1096" s="258"/>
      <c r="M1096" s="258"/>
    </row>
    <row r="1097" spans="1:13" ht="31.5" customHeight="1" x14ac:dyDescent="0.25">
      <c r="A1097" s="277"/>
      <c r="B1097" s="278" t="s">
        <v>498</v>
      </c>
      <c r="C1097" s="279">
        <v>913</v>
      </c>
      <c r="D1097" s="280">
        <v>1006</v>
      </c>
      <c r="E1097" s="481">
        <v>5140100</v>
      </c>
      <c r="F1097" s="281">
        <v>0</v>
      </c>
      <c r="G1097" s="282">
        <v>15671.09088</v>
      </c>
      <c r="H1097" s="282">
        <v>0</v>
      </c>
      <c r="I1097" s="283">
        <v>0</v>
      </c>
      <c r="J1097" s="258"/>
      <c r="K1097" s="258"/>
      <c r="L1097" s="258"/>
      <c r="M1097" s="258"/>
    </row>
    <row r="1098" spans="1:13" ht="93.75" customHeight="1" x14ac:dyDescent="0.25">
      <c r="A1098" s="277"/>
      <c r="B1098" s="278" t="s">
        <v>539</v>
      </c>
      <c r="C1098" s="279">
        <v>913</v>
      </c>
      <c r="D1098" s="280">
        <v>1006</v>
      </c>
      <c r="E1098" s="481" t="s">
        <v>540</v>
      </c>
      <c r="F1098" s="281">
        <v>0</v>
      </c>
      <c r="G1098" s="282">
        <v>7.5208000000000004</v>
      </c>
      <c r="H1098" s="282">
        <v>0</v>
      </c>
      <c r="I1098" s="283">
        <v>0</v>
      </c>
      <c r="J1098" s="258"/>
      <c r="K1098" s="258"/>
      <c r="L1098" s="258"/>
      <c r="M1098" s="258"/>
    </row>
    <row r="1099" spans="1:13" ht="31.5" customHeight="1" x14ac:dyDescent="0.25">
      <c r="A1099" s="277"/>
      <c r="B1099" s="278" t="s">
        <v>481</v>
      </c>
      <c r="C1099" s="279">
        <v>913</v>
      </c>
      <c r="D1099" s="280">
        <v>1006</v>
      </c>
      <c r="E1099" s="481" t="s">
        <v>540</v>
      </c>
      <c r="F1099" s="281" t="s">
        <v>482</v>
      </c>
      <c r="G1099" s="282">
        <v>7.5208000000000004</v>
      </c>
      <c r="H1099" s="282">
        <v>0</v>
      </c>
      <c r="I1099" s="283">
        <v>0</v>
      </c>
      <c r="J1099" s="258"/>
      <c r="K1099" s="258"/>
      <c r="L1099" s="258"/>
      <c r="M1099" s="258"/>
    </row>
    <row r="1100" spans="1:13" ht="47.25" customHeight="1" x14ac:dyDescent="0.25">
      <c r="A1100" s="277"/>
      <c r="B1100" s="278" t="s">
        <v>103</v>
      </c>
      <c r="C1100" s="279">
        <v>913</v>
      </c>
      <c r="D1100" s="280">
        <v>1006</v>
      </c>
      <c r="E1100" s="481" t="s">
        <v>104</v>
      </c>
      <c r="F1100" s="281">
        <v>0</v>
      </c>
      <c r="G1100" s="282">
        <v>15663.57008</v>
      </c>
      <c r="H1100" s="282">
        <v>0</v>
      </c>
      <c r="I1100" s="283">
        <v>0</v>
      </c>
      <c r="J1100" s="258"/>
      <c r="K1100" s="258"/>
      <c r="L1100" s="258"/>
      <c r="M1100" s="258"/>
    </row>
    <row r="1101" spans="1:13" ht="31.5" customHeight="1" x14ac:dyDescent="0.25">
      <c r="A1101" s="277"/>
      <c r="B1101" s="278" t="s">
        <v>105</v>
      </c>
      <c r="C1101" s="279">
        <v>913</v>
      </c>
      <c r="D1101" s="280">
        <v>1006</v>
      </c>
      <c r="E1101" s="481" t="s">
        <v>104</v>
      </c>
      <c r="F1101" s="281" t="s">
        <v>106</v>
      </c>
      <c r="G1101" s="282">
        <v>15663.57008</v>
      </c>
      <c r="H1101" s="282">
        <v>0</v>
      </c>
      <c r="I1101" s="283">
        <v>0</v>
      </c>
      <c r="J1101" s="258"/>
      <c r="K1101" s="258"/>
      <c r="L1101" s="258"/>
      <c r="M1101" s="258"/>
    </row>
    <row r="1102" spans="1:13" ht="42.75" customHeight="1" x14ac:dyDescent="0.25">
      <c r="A1102" s="270" t="s">
        <v>1202</v>
      </c>
      <c r="B1102" s="271" t="s">
        <v>107</v>
      </c>
      <c r="C1102" s="272">
        <v>914</v>
      </c>
      <c r="D1102" s="273">
        <v>0</v>
      </c>
      <c r="E1102" s="480">
        <v>0</v>
      </c>
      <c r="F1102" s="274">
        <v>0</v>
      </c>
      <c r="G1102" s="275">
        <v>28191.358509999998</v>
      </c>
      <c r="H1102" s="275">
        <v>0</v>
      </c>
      <c r="I1102" s="276">
        <v>0</v>
      </c>
      <c r="J1102" s="258"/>
      <c r="K1102" s="258"/>
      <c r="L1102" s="258"/>
      <c r="M1102" s="258"/>
    </row>
    <row r="1103" spans="1:13" ht="31.5" customHeight="1" x14ac:dyDescent="0.25">
      <c r="A1103" s="277"/>
      <c r="B1103" s="278" t="s">
        <v>1374</v>
      </c>
      <c r="C1103" s="279">
        <v>914</v>
      </c>
      <c r="D1103" s="280">
        <v>804</v>
      </c>
      <c r="E1103" s="481">
        <v>0</v>
      </c>
      <c r="F1103" s="281">
        <v>0</v>
      </c>
      <c r="G1103" s="282">
        <v>28191.358509999998</v>
      </c>
      <c r="H1103" s="282">
        <v>0</v>
      </c>
      <c r="I1103" s="283">
        <v>0</v>
      </c>
      <c r="J1103" s="258"/>
      <c r="K1103" s="258"/>
      <c r="L1103" s="258"/>
      <c r="M1103" s="258"/>
    </row>
    <row r="1104" spans="1:13" ht="94.5" customHeight="1" x14ac:dyDescent="0.25">
      <c r="A1104" s="277"/>
      <c r="B1104" s="278" t="s">
        <v>416</v>
      </c>
      <c r="C1104" s="279">
        <v>914</v>
      </c>
      <c r="D1104" s="280">
        <v>804</v>
      </c>
      <c r="E1104" s="481">
        <v>4520000</v>
      </c>
      <c r="F1104" s="281">
        <v>0</v>
      </c>
      <c r="G1104" s="282">
        <v>28191.358509999998</v>
      </c>
      <c r="H1104" s="282">
        <v>0</v>
      </c>
      <c r="I1104" s="283">
        <v>0</v>
      </c>
      <c r="J1104" s="258"/>
      <c r="K1104" s="258"/>
      <c r="L1104" s="258"/>
      <c r="M1104" s="258"/>
    </row>
    <row r="1105" spans="1:13" ht="31.5" customHeight="1" x14ac:dyDescent="0.25">
      <c r="A1105" s="277"/>
      <c r="B1105" s="278" t="s">
        <v>285</v>
      </c>
      <c r="C1105" s="279">
        <v>914</v>
      </c>
      <c r="D1105" s="280">
        <v>804</v>
      </c>
      <c r="E1105" s="481">
        <v>4529900</v>
      </c>
      <c r="F1105" s="281">
        <v>0</v>
      </c>
      <c r="G1105" s="282">
        <v>28191.358509999998</v>
      </c>
      <c r="H1105" s="282">
        <v>0</v>
      </c>
      <c r="I1105" s="283">
        <v>0</v>
      </c>
      <c r="J1105" s="258"/>
      <c r="K1105" s="258"/>
      <c r="L1105" s="258"/>
      <c r="M1105" s="258"/>
    </row>
    <row r="1106" spans="1:13" ht="31.5" customHeight="1" x14ac:dyDescent="0.25">
      <c r="A1106" s="277"/>
      <c r="B1106" s="278" t="s">
        <v>108</v>
      </c>
      <c r="C1106" s="279">
        <v>914</v>
      </c>
      <c r="D1106" s="280">
        <v>804</v>
      </c>
      <c r="E1106" s="481" t="s">
        <v>109</v>
      </c>
      <c r="F1106" s="281">
        <v>0</v>
      </c>
      <c r="G1106" s="282">
        <v>28191.358509999998</v>
      </c>
      <c r="H1106" s="282">
        <v>0</v>
      </c>
      <c r="I1106" s="283">
        <v>0</v>
      </c>
      <c r="J1106" s="258"/>
      <c r="K1106" s="258"/>
      <c r="L1106" s="258"/>
      <c r="M1106" s="258"/>
    </row>
    <row r="1107" spans="1:13" ht="31.5" customHeight="1" x14ac:dyDescent="0.25">
      <c r="A1107" s="277"/>
      <c r="B1107" s="278" t="s">
        <v>242</v>
      </c>
      <c r="C1107" s="279">
        <v>914</v>
      </c>
      <c r="D1107" s="280">
        <v>804</v>
      </c>
      <c r="E1107" s="481" t="s">
        <v>109</v>
      </c>
      <c r="F1107" s="281" t="s">
        <v>243</v>
      </c>
      <c r="G1107" s="282">
        <v>409.99986999999999</v>
      </c>
      <c r="H1107" s="282">
        <v>0</v>
      </c>
      <c r="I1107" s="283">
        <v>0</v>
      </c>
      <c r="J1107" s="258"/>
      <c r="K1107" s="258"/>
      <c r="L1107" s="258"/>
      <c r="M1107" s="258"/>
    </row>
    <row r="1108" spans="1:13" ht="31.5" customHeight="1" x14ac:dyDescent="0.25">
      <c r="A1108" s="277"/>
      <c r="B1108" s="278" t="s">
        <v>244</v>
      </c>
      <c r="C1108" s="279">
        <v>914</v>
      </c>
      <c r="D1108" s="280">
        <v>804</v>
      </c>
      <c r="E1108" s="481" t="s">
        <v>109</v>
      </c>
      <c r="F1108" s="281" t="s">
        <v>245</v>
      </c>
      <c r="G1108" s="282">
        <v>27781.358639999999</v>
      </c>
      <c r="H1108" s="282">
        <v>0</v>
      </c>
      <c r="I1108" s="283">
        <v>0</v>
      </c>
      <c r="J1108" s="258"/>
      <c r="K1108" s="258"/>
      <c r="L1108" s="258"/>
      <c r="M1108" s="258"/>
    </row>
    <row r="1109" spans="1:13" ht="66.75" customHeight="1" x14ac:dyDescent="0.25">
      <c r="A1109" s="270" t="s">
        <v>1211</v>
      </c>
      <c r="B1109" s="271" t="s">
        <v>1189</v>
      </c>
      <c r="C1109" s="272">
        <v>915</v>
      </c>
      <c r="D1109" s="273">
        <v>0</v>
      </c>
      <c r="E1109" s="480">
        <v>0</v>
      </c>
      <c r="F1109" s="274">
        <v>0</v>
      </c>
      <c r="G1109" s="275">
        <v>330399.29631000024</v>
      </c>
      <c r="H1109" s="275">
        <v>8884.8599999999988</v>
      </c>
      <c r="I1109" s="276">
        <v>0</v>
      </c>
      <c r="J1109" s="258"/>
      <c r="K1109" s="258"/>
      <c r="L1109" s="258"/>
      <c r="M1109" s="258"/>
    </row>
    <row r="1110" spans="1:13" ht="78.75" customHeight="1" x14ac:dyDescent="0.25">
      <c r="A1110" s="277"/>
      <c r="B1110" s="278" t="s">
        <v>1347</v>
      </c>
      <c r="C1110" s="279">
        <v>915</v>
      </c>
      <c r="D1110" s="280">
        <v>104</v>
      </c>
      <c r="E1110" s="481">
        <v>0</v>
      </c>
      <c r="F1110" s="281">
        <v>0</v>
      </c>
      <c r="G1110" s="282">
        <v>11486.925000000001</v>
      </c>
      <c r="H1110" s="282">
        <v>8317.1849999999995</v>
      </c>
      <c r="I1110" s="283">
        <v>0</v>
      </c>
      <c r="J1110" s="258"/>
      <c r="K1110" s="258"/>
      <c r="L1110" s="258"/>
      <c r="M1110" s="258"/>
    </row>
    <row r="1111" spans="1:13" ht="31.5" customHeight="1" x14ac:dyDescent="0.25">
      <c r="A1111" s="277"/>
      <c r="B1111" s="278" t="s">
        <v>235</v>
      </c>
      <c r="C1111" s="279">
        <v>915</v>
      </c>
      <c r="D1111" s="280">
        <v>104</v>
      </c>
      <c r="E1111" s="481">
        <v>20000</v>
      </c>
      <c r="F1111" s="281">
        <v>0</v>
      </c>
      <c r="G1111" s="282">
        <v>11486.925000000001</v>
      </c>
      <c r="H1111" s="282">
        <v>8317.1849999999995</v>
      </c>
      <c r="I1111" s="283">
        <v>0</v>
      </c>
      <c r="J1111" s="258"/>
      <c r="K1111" s="258"/>
      <c r="L1111" s="258"/>
      <c r="M1111" s="258"/>
    </row>
    <row r="1112" spans="1:13" ht="15.75" customHeight="1" x14ac:dyDescent="0.25">
      <c r="A1112" s="277"/>
      <c r="B1112" s="278" t="s">
        <v>236</v>
      </c>
      <c r="C1112" s="279">
        <v>915</v>
      </c>
      <c r="D1112" s="280">
        <v>104</v>
      </c>
      <c r="E1112" s="481">
        <v>20400</v>
      </c>
      <c r="F1112" s="281">
        <v>0</v>
      </c>
      <c r="G1112" s="282">
        <v>11486.925000000001</v>
      </c>
      <c r="H1112" s="282">
        <v>8317.1849999999995</v>
      </c>
      <c r="I1112" s="283">
        <v>0</v>
      </c>
      <c r="J1112" s="258"/>
      <c r="K1112" s="258"/>
      <c r="L1112" s="258"/>
      <c r="M1112" s="258"/>
    </row>
    <row r="1113" spans="1:13" ht="15.75" customHeight="1" x14ac:dyDescent="0.25">
      <c r="A1113" s="277"/>
      <c r="B1113" s="278" t="s">
        <v>237</v>
      </c>
      <c r="C1113" s="279">
        <v>915</v>
      </c>
      <c r="D1113" s="280">
        <v>104</v>
      </c>
      <c r="E1113" s="481" t="s">
        <v>238</v>
      </c>
      <c r="F1113" s="281" t="s">
        <v>239</v>
      </c>
      <c r="G1113" s="282">
        <v>10389.99625</v>
      </c>
      <c r="H1113" s="282">
        <v>8317.1849999999995</v>
      </c>
      <c r="I1113" s="283">
        <v>0</v>
      </c>
      <c r="J1113" s="258"/>
      <c r="K1113" s="258"/>
      <c r="L1113" s="258"/>
      <c r="M1113" s="258"/>
    </row>
    <row r="1114" spans="1:13" ht="31.5" customHeight="1" x14ac:dyDescent="0.25">
      <c r="A1114" s="277"/>
      <c r="B1114" s="278" t="s">
        <v>240</v>
      </c>
      <c r="C1114" s="279">
        <v>915</v>
      </c>
      <c r="D1114" s="280">
        <v>104</v>
      </c>
      <c r="E1114" s="481" t="s">
        <v>238</v>
      </c>
      <c r="F1114" s="281" t="s">
        <v>241</v>
      </c>
      <c r="G1114" s="282">
        <v>57.090580000000003</v>
      </c>
      <c r="H1114" s="282">
        <v>0</v>
      </c>
      <c r="I1114" s="283">
        <v>0</v>
      </c>
      <c r="J1114" s="258"/>
      <c r="K1114" s="258"/>
      <c r="L1114" s="258"/>
      <c r="M1114" s="258"/>
    </row>
    <row r="1115" spans="1:13" ht="31.5" customHeight="1" x14ac:dyDescent="0.25">
      <c r="A1115" s="277"/>
      <c r="B1115" s="278" t="s">
        <v>242</v>
      </c>
      <c r="C1115" s="279">
        <v>915</v>
      </c>
      <c r="D1115" s="280">
        <v>104</v>
      </c>
      <c r="E1115" s="481" t="s">
        <v>238</v>
      </c>
      <c r="F1115" s="281" t="s">
        <v>243</v>
      </c>
      <c r="G1115" s="282">
        <v>1039.83817</v>
      </c>
      <c r="H1115" s="282">
        <v>0</v>
      </c>
      <c r="I1115" s="283">
        <v>0</v>
      </c>
      <c r="J1115" s="258"/>
      <c r="K1115" s="258"/>
      <c r="L1115" s="258"/>
      <c r="M1115" s="258"/>
    </row>
    <row r="1116" spans="1:13" ht="15.75" customHeight="1" x14ac:dyDescent="0.25">
      <c r="A1116" s="277"/>
      <c r="B1116" s="278" t="s">
        <v>1351</v>
      </c>
      <c r="C1116" s="279">
        <v>915</v>
      </c>
      <c r="D1116" s="280">
        <v>113</v>
      </c>
      <c r="E1116" s="481">
        <v>0</v>
      </c>
      <c r="F1116" s="281">
        <v>0</v>
      </c>
      <c r="G1116" s="282">
        <v>739.27053000000001</v>
      </c>
      <c r="H1116" s="282">
        <v>567.67499999999995</v>
      </c>
      <c r="I1116" s="283">
        <v>0</v>
      </c>
      <c r="J1116" s="258"/>
      <c r="K1116" s="258"/>
      <c r="L1116" s="258"/>
      <c r="M1116" s="258"/>
    </row>
    <row r="1117" spans="1:13" ht="31.5" customHeight="1" x14ac:dyDescent="0.25">
      <c r="A1117" s="277"/>
      <c r="B1117" s="278" t="s">
        <v>284</v>
      </c>
      <c r="C1117" s="279">
        <v>915</v>
      </c>
      <c r="D1117" s="280">
        <v>113</v>
      </c>
      <c r="E1117" s="481">
        <v>930000</v>
      </c>
      <c r="F1117" s="281">
        <v>0</v>
      </c>
      <c r="G1117" s="282">
        <v>739.27053000000001</v>
      </c>
      <c r="H1117" s="282">
        <v>567.67499999999995</v>
      </c>
      <c r="I1117" s="283">
        <v>0</v>
      </c>
      <c r="J1117" s="258"/>
      <c r="K1117" s="258"/>
      <c r="L1117" s="258"/>
      <c r="M1117" s="258"/>
    </row>
    <row r="1118" spans="1:13" ht="31.5" customHeight="1" x14ac:dyDescent="0.25">
      <c r="A1118" s="277"/>
      <c r="B1118" s="278" t="s">
        <v>285</v>
      </c>
      <c r="C1118" s="279">
        <v>915</v>
      </c>
      <c r="D1118" s="280">
        <v>113</v>
      </c>
      <c r="E1118" s="481">
        <v>939900</v>
      </c>
      <c r="F1118" s="281">
        <v>0</v>
      </c>
      <c r="G1118" s="282">
        <v>739.27053000000001</v>
      </c>
      <c r="H1118" s="282">
        <v>567.67499999999995</v>
      </c>
      <c r="I1118" s="283">
        <v>0</v>
      </c>
      <c r="J1118" s="258"/>
      <c r="K1118" s="258"/>
      <c r="L1118" s="258"/>
      <c r="M1118" s="258"/>
    </row>
    <row r="1119" spans="1:13" ht="47.25" customHeight="1" x14ac:dyDescent="0.25">
      <c r="A1119" s="277"/>
      <c r="B1119" s="278" t="s">
        <v>286</v>
      </c>
      <c r="C1119" s="279">
        <v>915</v>
      </c>
      <c r="D1119" s="280">
        <v>113</v>
      </c>
      <c r="E1119" s="481" t="s">
        <v>287</v>
      </c>
      <c r="F1119" s="281">
        <v>0</v>
      </c>
      <c r="G1119" s="282">
        <v>739.27053000000001</v>
      </c>
      <c r="H1119" s="282">
        <v>567.67499999999995</v>
      </c>
      <c r="I1119" s="283">
        <v>0</v>
      </c>
      <c r="J1119" s="258"/>
      <c r="K1119" s="258"/>
      <c r="L1119" s="258"/>
      <c r="M1119" s="258"/>
    </row>
    <row r="1120" spans="1:13" ht="15.75" customHeight="1" x14ac:dyDescent="0.25">
      <c r="A1120" s="277"/>
      <c r="B1120" s="278" t="s">
        <v>237</v>
      </c>
      <c r="C1120" s="279">
        <v>915</v>
      </c>
      <c r="D1120" s="280">
        <v>113</v>
      </c>
      <c r="E1120" s="481" t="s">
        <v>287</v>
      </c>
      <c r="F1120" s="281" t="s">
        <v>239</v>
      </c>
      <c r="G1120" s="282">
        <v>739.27053000000001</v>
      </c>
      <c r="H1120" s="282">
        <v>567.67499999999995</v>
      </c>
      <c r="I1120" s="283">
        <v>0</v>
      </c>
      <c r="J1120" s="258"/>
      <c r="K1120" s="258"/>
      <c r="L1120" s="258"/>
      <c r="M1120" s="258"/>
    </row>
    <row r="1121" spans="1:13" ht="15.75" customHeight="1" x14ac:dyDescent="0.25">
      <c r="A1121" s="277"/>
      <c r="B1121" s="278" t="s">
        <v>1369</v>
      </c>
      <c r="C1121" s="279">
        <v>915</v>
      </c>
      <c r="D1121" s="280">
        <v>702</v>
      </c>
      <c r="E1121" s="481">
        <v>0</v>
      </c>
      <c r="F1121" s="281">
        <v>0</v>
      </c>
      <c r="G1121" s="282">
        <v>109519.42890999997</v>
      </c>
      <c r="H1121" s="282">
        <v>0</v>
      </c>
      <c r="I1121" s="283">
        <v>0</v>
      </c>
      <c r="J1121" s="258"/>
      <c r="K1121" s="258"/>
      <c r="L1121" s="258"/>
      <c r="M1121" s="258"/>
    </row>
    <row r="1122" spans="1:13" ht="31.5" customHeight="1" x14ac:dyDescent="0.25">
      <c r="A1122" s="277"/>
      <c r="B1122" s="278" t="s">
        <v>383</v>
      </c>
      <c r="C1122" s="279">
        <v>915</v>
      </c>
      <c r="D1122" s="280">
        <v>702</v>
      </c>
      <c r="E1122" s="481">
        <v>4230000</v>
      </c>
      <c r="F1122" s="281">
        <v>0</v>
      </c>
      <c r="G1122" s="282">
        <v>108499.22890999998</v>
      </c>
      <c r="H1122" s="282">
        <v>0</v>
      </c>
      <c r="I1122" s="283">
        <v>0</v>
      </c>
      <c r="J1122" s="258"/>
      <c r="K1122" s="258"/>
      <c r="L1122" s="258"/>
      <c r="M1122" s="258"/>
    </row>
    <row r="1123" spans="1:13" ht="31.5" customHeight="1" x14ac:dyDescent="0.25">
      <c r="A1123" s="277"/>
      <c r="B1123" s="278" t="s">
        <v>285</v>
      </c>
      <c r="C1123" s="279">
        <v>915</v>
      </c>
      <c r="D1123" s="280">
        <v>702</v>
      </c>
      <c r="E1123" s="481">
        <v>4239900</v>
      </c>
      <c r="F1123" s="281">
        <v>0</v>
      </c>
      <c r="G1123" s="282">
        <v>108499.22890999998</v>
      </c>
      <c r="H1123" s="282">
        <v>0</v>
      </c>
      <c r="I1123" s="283">
        <v>0</v>
      </c>
      <c r="J1123" s="258"/>
      <c r="K1123" s="258"/>
      <c r="L1123" s="258"/>
      <c r="M1123" s="258"/>
    </row>
    <row r="1124" spans="1:13" ht="31.5" customHeight="1" x14ac:dyDescent="0.25">
      <c r="A1124" s="277"/>
      <c r="B1124" s="278" t="s">
        <v>384</v>
      </c>
      <c r="C1124" s="279">
        <v>915</v>
      </c>
      <c r="D1124" s="280">
        <v>702</v>
      </c>
      <c r="E1124" s="481" t="s">
        <v>385</v>
      </c>
      <c r="F1124" s="281">
        <v>0</v>
      </c>
      <c r="G1124" s="282">
        <v>108499.22890999998</v>
      </c>
      <c r="H1124" s="282">
        <v>0</v>
      </c>
      <c r="I1124" s="283">
        <v>0</v>
      </c>
      <c r="J1124" s="258"/>
      <c r="K1124" s="258"/>
      <c r="L1124" s="258"/>
      <c r="M1124" s="258"/>
    </row>
    <row r="1125" spans="1:13" ht="63" customHeight="1" x14ac:dyDescent="0.25">
      <c r="A1125" s="277"/>
      <c r="B1125" s="278" t="s">
        <v>367</v>
      </c>
      <c r="C1125" s="279">
        <v>915</v>
      </c>
      <c r="D1125" s="280">
        <v>702</v>
      </c>
      <c r="E1125" s="481" t="s">
        <v>385</v>
      </c>
      <c r="F1125" s="281" t="s">
        <v>369</v>
      </c>
      <c r="G1125" s="282">
        <v>59275.682809999991</v>
      </c>
      <c r="H1125" s="282">
        <v>0</v>
      </c>
      <c r="I1125" s="283">
        <v>0</v>
      </c>
      <c r="J1125" s="258"/>
      <c r="K1125" s="258"/>
      <c r="L1125" s="258"/>
      <c r="M1125" s="258"/>
    </row>
    <row r="1126" spans="1:13" ht="63" customHeight="1" x14ac:dyDescent="0.25">
      <c r="A1126" s="277"/>
      <c r="B1126" s="278" t="s">
        <v>342</v>
      </c>
      <c r="C1126" s="279">
        <v>915</v>
      </c>
      <c r="D1126" s="280">
        <v>702</v>
      </c>
      <c r="E1126" s="481" t="s">
        <v>385</v>
      </c>
      <c r="F1126" s="281" t="s">
        <v>343</v>
      </c>
      <c r="G1126" s="282">
        <v>49003.5461</v>
      </c>
      <c r="H1126" s="282">
        <v>0</v>
      </c>
      <c r="I1126" s="283">
        <v>0</v>
      </c>
      <c r="J1126" s="258"/>
      <c r="K1126" s="258"/>
      <c r="L1126" s="258"/>
      <c r="M1126" s="258"/>
    </row>
    <row r="1127" spans="1:13" ht="31.5" customHeight="1" x14ac:dyDescent="0.25">
      <c r="A1127" s="277"/>
      <c r="B1127" s="278" t="s">
        <v>344</v>
      </c>
      <c r="C1127" s="279">
        <v>915</v>
      </c>
      <c r="D1127" s="280">
        <v>702</v>
      </c>
      <c r="E1127" s="481" t="s">
        <v>385</v>
      </c>
      <c r="F1127" s="281" t="s">
        <v>345</v>
      </c>
      <c r="G1127" s="282">
        <v>220</v>
      </c>
      <c r="H1127" s="282">
        <v>0</v>
      </c>
      <c r="I1127" s="283">
        <v>0</v>
      </c>
      <c r="J1127" s="258"/>
      <c r="K1127" s="258"/>
      <c r="L1127" s="258"/>
      <c r="M1127" s="258"/>
    </row>
    <row r="1128" spans="1:13" ht="15.75" customHeight="1" x14ac:dyDescent="0.25">
      <c r="A1128" s="277"/>
      <c r="B1128" s="278" t="s">
        <v>110</v>
      </c>
      <c r="C1128" s="279">
        <v>915</v>
      </c>
      <c r="D1128" s="280">
        <v>702</v>
      </c>
      <c r="E1128" s="481">
        <v>5170000</v>
      </c>
      <c r="F1128" s="281">
        <v>0</v>
      </c>
      <c r="G1128" s="282">
        <v>528.20000000000005</v>
      </c>
      <c r="H1128" s="282">
        <v>0</v>
      </c>
      <c r="I1128" s="283">
        <v>0</v>
      </c>
      <c r="J1128" s="258"/>
      <c r="K1128" s="258"/>
      <c r="L1128" s="258"/>
      <c r="M1128" s="258"/>
    </row>
    <row r="1129" spans="1:13" ht="31.5" customHeight="1" x14ac:dyDescent="0.25">
      <c r="A1129" s="277"/>
      <c r="B1129" s="278" t="s">
        <v>111</v>
      </c>
      <c r="C1129" s="279">
        <v>915</v>
      </c>
      <c r="D1129" s="280">
        <v>702</v>
      </c>
      <c r="E1129" s="481">
        <v>5170200</v>
      </c>
      <c r="F1129" s="281">
        <v>0</v>
      </c>
      <c r="G1129" s="282">
        <v>528.20000000000005</v>
      </c>
      <c r="H1129" s="282">
        <v>0</v>
      </c>
      <c r="I1129" s="283">
        <v>0</v>
      </c>
      <c r="J1129" s="258"/>
      <c r="K1129" s="258"/>
      <c r="L1129" s="258"/>
      <c r="M1129" s="258"/>
    </row>
    <row r="1130" spans="1:13" ht="63" customHeight="1" x14ac:dyDescent="0.25">
      <c r="A1130" s="277"/>
      <c r="B1130" s="278" t="s">
        <v>367</v>
      </c>
      <c r="C1130" s="279">
        <v>915</v>
      </c>
      <c r="D1130" s="280">
        <v>702</v>
      </c>
      <c r="E1130" s="481" t="s">
        <v>112</v>
      </c>
      <c r="F1130" s="281" t="s">
        <v>369</v>
      </c>
      <c r="G1130" s="282">
        <v>252.20000000000002</v>
      </c>
      <c r="H1130" s="282">
        <v>0</v>
      </c>
      <c r="I1130" s="283">
        <v>0</v>
      </c>
      <c r="J1130" s="258"/>
      <c r="K1130" s="258"/>
      <c r="L1130" s="258"/>
      <c r="M1130" s="258"/>
    </row>
    <row r="1131" spans="1:13" ht="63" customHeight="1" x14ac:dyDescent="0.25">
      <c r="A1131" s="277"/>
      <c r="B1131" s="278" t="s">
        <v>342</v>
      </c>
      <c r="C1131" s="279">
        <v>915</v>
      </c>
      <c r="D1131" s="280">
        <v>702</v>
      </c>
      <c r="E1131" s="481" t="s">
        <v>112</v>
      </c>
      <c r="F1131" s="281" t="s">
        <v>343</v>
      </c>
      <c r="G1131" s="282">
        <v>276</v>
      </c>
      <c r="H1131" s="282">
        <v>0</v>
      </c>
      <c r="I1131" s="283">
        <v>0</v>
      </c>
      <c r="J1131" s="258"/>
      <c r="K1131" s="258"/>
      <c r="L1131" s="258"/>
      <c r="M1131" s="258"/>
    </row>
    <row r="1132" spans="1:13" ht="47.25" customHeight="1" x14ac:dyDescent="0.25">
      <c r="A1132" s="277"/>
      <c r="B1132" s="278" t="s">
        <v>370</v>
      </c>
      <c r="C1132" s="279">
        <v>915</v>
      </c>
      <c r="D1132" s="280">
        <v>702</v>
      </c>
      <c r="E1132" s="481">
        <v>5210000</v>
      </c>
      <c r="F1132" s="281">
        <v>0</v>
      </c>
      <c r="G1132" s="282">
        <v>492</v>
      </c>
      <c r="H1132" s="282">
        <v>0</v>
      </c>
      <c r="I1132" s="283">
        <v>0</v>
      </c>
      <c r="J1132" s="258"/>
      <c r="K1132" s="258"/>
      <c r="L1132" s="258"/>
      <c r="M1132" s="258"/>
    </row>
    <row r="1133" spans="1:13" ht="31.5" customHeight="1" x14ac:dyDescent="0.25">
      <c r="A1133" s="277"/>
      <c r="B1133" s="278" t="s">
        <v>374</v>
      </c>
      <c r="C1133" s="279">
        <v>915</v>
      </c>
      <c r="D1133" s="280">
        <v>702</v>
      </c>
      <c r="E1133" s="481">
        <v>5210200</v>
      </c>
      <c r="F1133" s="281">
        <v>0</v>
      </c>
      <c r="G1133" s="282">
        <v>492</v>
      </c>
      <c r="H1133" s="282">
        <v>0</v>
      </c>
      <c r="I1133" s="283">
        <v>0</v>
      </c>
      <c r="J1133" s="258"/>
      <c r="K1133" s="258"/>
      <c r="L1133" s="258"/>
      <c r="M1133" s="258"/>
    </row>
    <row r="1134" spans="1:13" ht="239.25" customHeight="1" x14ac:dyDescent="0.25">
      <c r="A1134" s="277"/>
      <c r="B1134" s="278" t="s">
        <v>375</v>
      </c>
      <c r="C1134" s="279">
        <v>915</v>
      </c>
      <c r="D1134" s="280">
        <v>702</v>
      </c>
      <c r="E1134" s="481" t="s">
        <v>376</v>
      </c>
      <c r="F1134" s="281">
        <v>0</v>
      </c>
      <c r="G1134" s="282">
        <v>492</v>
      </c>
      <c r="H1134" s="282">
        <v>0</v>
      </c>
      <c r="I1134" s="283">
        <v>0</v>
      </c>
      <c r="J1134" s="258"/>
      <c r="K1134" s="258"/>
      <c r="L1134" s="258"/>
      <c r="M1134" s="258"/>
    </row>
    <row r="1135" spans="1:13" ht="31.5" customHeight="1" x14ac:dyDescent="0.25">
      <c r="A1135" s="277"/>
      <c r="B1135" s="278" t="s">
        <v>364</v>
      </c>
      <c r="C1135" s="279">
        <v>915</v>
      </c>
      <c r="D1135" s="280">
        <v>702</v>
      </c>
      <c r="E1135" s="481" t="s">
        <v>376</v>
      </c>
      <c r="F1135" s="281" t="s">
        <v>365</v>
      </c>
      <c r="G1135" s="282">
        <v>252.95662999999999</v>
      </c>
      <c r="H1135" s="282">
        <v>0</v>
      </c>
      <c r="I1135" s="283">
        <v>0</v>
      </c>
      <c r="J1135" s="258"/>
      <c r="K1135" s="258"/>
      <c r="L1135" s="258"/>
      <c r="M1135" s="258"/>
    </row>
    <row r="1136" spans="1:13" ht="31.5" customHeight="1" x14ac:dyDescent="0.25">
      <c r="A1136" s="277"/>
      <c r="B1136" s="278" t="s">
        <v>344</v>
      </c>
      <c r="C1136" s="279">
        <v>915</v>
      </c>
      <c r="D1136" s="280">
        <v>702</v>
      </c>
      <c r="E1136" s="481" t="s">
        <v>376</v>
      </c>
      <c r="F1136" s="281" t="s">
        <v>345</v>
      </c>
      <c r="G1136" s="282">
        <v>239.04337000000001</v>
      </c>
      <c r="H1136" s="282">
        <v>0</v>
      </c>
      <c r="I1136" s="283">
        <v>0</v>
      </c>
      <c r="J1136" s="258"/>
      <c r="K1136" s="258"/>
      <c r="L1136" s="258"/>
      <c r="M1136" s="258"/>
    </row>
    <row r="1137" spans="1:13" ht="31.5" customHeight="1" x14ac:dyDescent="0.25">
      <c r="A1137" s="277"/>
      <c r="B1137" s="278" t="s">
        <v>1370</v>
      </c>
      <c r="C1137" s="279">
        <v>915</v>
      </c>
      <c r="D1137" s="280">
        <v>707</v>
      </c>
      <c r="E1137" s="481">
        <v>0</v>
      </c>
      <c r="F1137" s="281">
        <v>0</v>
      </c>
      <c r="G1137" s="282">
        <v>59322.127569999997</v>
      </c>
      <c r="H1137" s="282">
        <v>0</v>
      </c>
      <c r="I1137" s="283">
        <v>0</v>
      </c>
      <c r="J1137" s="258"/>
      <c r="K1137" s="258"/>
      <c r="L1137" s="258"/>
      <c r="M1137" s="258"/>
    </row>
    <row r="1138" spans="1:13" ht="15.75" customHeight="1" x14ac:dyDescent="0.25">
      <c r="A1138" s="277"/>
      <c r="B1138" s="278" t="s">
        <v>53</v>
      </c>
      <c r="C1138" s="279">
        <v>915</v>
      </c>
      <c r="D1138" s="280">
        <v>707</v>
      </c>
      <c r="E1138" s="481">
        <v>1000000</v>
      </c>
      <c r="F1138" s="281">
        <v>0</v>
      </c>
      <c r="G1138" s="282">
        <v>34124.127999999997</v>
      </c>
      <c r="H1138" s="282">
        <v>0</v>
      </c>
      <c r="I1138" s="283">
        <v>0</v>
      </c>
      <c r="J1138" s="258"/>
      <c r="K1138" s="258"/>
      <c r="L1138" s="258"/>
      <c r="M1138" s="258"/>
    </row>
    <row r="1139" spans="1:13" ht="31.5" customHeight="1" x14ac:dyDescent="0.25">
      <c r="A1139" s="277"/>
      <c r="B1139" s="278" t="s">
        <v>113</v>
      </c>
      <c r="C1139" s="279">
        <v>915</v>
      </c>
      <c r="D1139" s="280">
        <v>707</v>
      </c>
      <c r="E1139" s="481">
        <v>1008800</v>
      </c>
      <c r="F1139" s="281">
        <v>0</v>
      </c>
      <c r="G1139" s="282">
        <v>34124.127999999997</v>
      </c>
      <c r="H1139" s="282">
        <v>0</v>
      </c>
      <c r="I1139" s="283">
        <v>0</v>
      </c>
      <c r="J1139" s="258"/>
      <c r="K1139" s="258"/>
      <c r="L1139" s="258"/>
      <c r="M1139" s="258"/>
    </row>
    <row r="1140" spans="1:13" ht="31.5" customHeight="1" x14ac:dyDescent="0.25">
      <c r="A1140" s="277"/>
      <c r="B1140" s="278" t="s">
        <v>114</v>
      </c>
      <c r="C1140" s="279">
        <v>915</v>
      </c>
      <c r="D1140" s="280">
        <v>707</v>
      </c>
      <c r="E1140" s="481" t="s">
        <v>115</v>
      </c>
      <c r="F1140" s="281">
        <v>0</v>
      </c>
      <c r="G1140" s="282">
        <v>34124.127999999997</v>
      </c>
      <c r="H1140" s="282">
        <v>0</v>
      </c>
      <c r="I1140" s="283">
        <v>0</v>
      </c>
      <c r="J1140" s="258"/>
      <c r="K1140" s="258"/>
      <c r="L1140" s="258"/>
      <c r="M1140" s="258"/>
    </row>
    <row r="1141" spans="1:13" ht="31.5" customHeight="1" x14ac:dyDescent="0.25">
      <c r="A1141" s="277"/>
      <c r="B1141" s="278" t="s">
        <v>105</v>
      </c>
      <c r="C1141" s="279">
        <v>915</v>
      </c>
      <c r="D1141" s="280">
        <v>707</v>
      </c>
      <c r="E1141" s="481" t="s">
        <v>115</v>
      </c>
      <c r="F1141" s="281" t="s">
        <v>106</v>
      </c>
      <c r="G1141" s="282">
        <v>34124.127999999997</v>
      </c>
      <c r="H1141" s="282">
        <v>0</v>
      </c>
      <c r="I1141" s="283">
        <v>0</v>
      </c>
      <c r="J1141" s="258"/>
      <c r="K1141" s="258"/>
      <c r="L1141" s="258"/>
      <c r="M1141" s="258"/>
    </row>
    <row r="1142" spans="1:13" ht="31.5" customHeight="1" x14ac:dyDescent="0.25">
      <c r="A1142" s="277"/>
      <c r="B1142" s="278" t="s">
        <v>407</v>
      </c>
      <c r="C1142" s="279">
        <v>915</v>
      </c>
      <c r="D1142" s="280">
        <v>707</v>
      </c>
      <c r="E1142" s="481">
        <v>4310000</v>
      </c>
      <c r="F1142" s="281">
        <v>0</v>
      </c>
      <c r="G1142" s="282">
        <v>1655.0995699999999</v>
      </c>
      <c r="H1142" s="282">
        <v>0</v>
      </c>
      <c r="I1142" s="283">
        <v>0</v>
      </c>
      <c r="J1142" s="258"/>
      <c r="K1142" s="258"/>
      <c r="L1142" s="258"/>
      <c r="M1142" s="258"/>
    </row>
    <row r="1143" spans="1:13" ht="31.5" customHeight="1" x14ac:dyDescent="0.25">
      <c r="A1143" s="277"/>
      <c r="B1143" s="278" t="s">
        <v>408</v>
      </c>
      <c r="C1143" s="279">
        <v>915</v>
      </c>
      <c r="D1143" s="280">
        <v>707</v>
      </c>
      <c r="E1143" s="481">
        <v>4310100</v>
      </c>
      <c r="F1143" s="281">
        <v>0</v>
      </c>
      <c r="G1143" s="282">
        <v>1655.0995699999999</v>
      </c>
      <c r="H1143" s="282">
        <v>0</v>
      </c>
      <c r="I1143" s="283">
        <v>0</v>
      </c>
      <c r="J1143" s="258"/>
      <c r="K1143" s="258"/>
      <c r="L1143" s="258"/>
      <c r="M1143" s="258"/>
    </row>
    <row r="1144" spans="1:13" ht="60" customHeight="1" x14ac:dyDescent="0.25">
      <c r="A1144" s="277"/>
      <c r="B1144" s="278" t="s">
        <v>410</v>
      </c>
      <c r="C1144" s="279">
        <v>915</v>
      </c>
      <c r="D1144" s="280">
        <v>707</v>
      </c>
      <c r="E1144" s="481" t="s">
        <v>411</v>
      </c>
      <c r="F1144" s="281">
        <v>0</v>
      </c>
      <c r="G1144" s="282">
        <v>1655.0995699999999</v>
      </c>
      <c r="H1144" s="282">
        <v>0</v>
      </c>
      <c r="I1144" s="283">
        <v>0</v>
      </c>
      <c r="J1144" s="258"/>
      <c r="K1144" s="258"/>
      <c r="L1144" s="258"/>
      <c r="M1144" s="258"/>
    </row>
    <row r="1145" spans="1:13" ht="63" customHeight="1" x14ac:dyDescent="0.25">
      <c r="A1145" s="277"/>
      <c r="B1145" s="278" t="s">
        <v>342</v>
      </c>
      <c r="C1145" s="279">
        <v>915</v>
      </c>
      <c r="D1145" s="280">
        <v>707</v>
      </c>
      <c r="E1145" s="481" t="s">
        <v>411</v>
      </c>
      <c r="F1145" s="281" t="s">
        <v>343</v>
      </c>
      <c r="G1145" s="282">
        <v>1655.0995699999999</v>
      </c>
      <c r="H1145" s="282">
        <v>0</v>
      </c>
      <c r="I1145" s="283">
        <v>0</v>
      </c>
      <c r="J1145" s="258"/>
      <c r="K1145" s="258"/>
      <c r="L1145" s="258"/>
      <c r="M1145" s="258"/>
    </row>
    <row r="1146" spans="1:13" ht="15.75" customHeight="1" x14ac:dyDescent="0.25">
      <c r="A1146" s="277"/>
      <c r="B1146" s="278" t="s">
        <v>295</v>
      </c>
      <c r="C1146" s="279">
        <v>915</v>
      </c>
      <c r="D1146" s="280">
        <v>707</v>
      </c>
      <c r="E1146" s="481">
        <v>7950000</v>
      </c>
      <c r="F1146" s="281">
        <v>0</v>
      </c>
      <c r="G1146" s="282">
        <v>23542.9</v>
      </c>
      <c r="H1146" s="282">
        <v>0</v>
      </c>
      <c r="I1146" s="283">
        <v>0</v>
      </c>
      <c r="J1146" s="258"/>
      <c r="K1146" s="258"/>
      <c r="L1146" s="258"/>
      <c r="M1146" s="258"/>
    </row>
    <row r="1147" spans="1:13" ht="119.25" customHeight="1" x14ac:dyDescent="0.25">
      <c r="A1147" s="277"/>
      <c r="B1147" s="278" t="s">
        <v>116</v>
      </c>
      <c r="C1147" s="279">
        <v>915</v>
      </c>
      <c r="D1147" s="280">
        <v>707</v>
      </c>
      <c r="E1147" s="481" t="s">
        <v>117</v>
      </c>
      <c r="F1147" s="281">
        <v>0</v>
      </c>
      <c r="G1147" s="282">
        <v>9486.7000000000007</v>
      </c>
      <c r="H1147" s="282">
        <v>0</v>
      </c>
      <c r="I1147" s="283">
        <v>0</v>
      </c>
      <c r="J1147" s="258"/>
      <c r="K1147" s="258"/>
      <c r="L1147" s="258"/>
      <c r="M1147" s="258"/>
    </row>
    <row r="1148" spans="1:13" ht="31.5" customHeight="1" x14ac:dyDescent="0.25">
      <c r="A1148" s="277"/>
      <c r="B1148" s="278" t="s">
        <v>105</v>
      </c>
      <c r="C1148" s="279">
        <v>915</v>
      </c>
      <c r="D1148" s="280">
        <v>707</v>
      </c>
      <c r="E1148" s="481" t="s">
        <v>117</v>
      </c>
      <c r="F1148" s="281" t="s">
        <v>106</v>
      </c>
      <c r="G1148" s="282">
        <v>9486.7000000000007</v>
      </c>
      <c r="H1148" s="282">
        <v>0</v>
      </c>
      <c r="I1148" s="283">
        <v>0</v>
      </c>
      <c r="J1148" s="258"/>
      <c r="K1148" s="258"/>
      <c r="L1148" s="258"/>
      <c r="M1148" s="258"/>
    </row>
    <row r="1149" spans="1:13" ht="109.5" customHeight="1" x14ac:dyDescent="0.25">
      <c r="A1149" s="277"/>
      <c r="B1149" s="278" t="s">
        <v>414</v>
      </c>
      <c r="C1149" s="279">
        <v>915</v>
      </c>
      <c r="D1149" s="280">
        <v>707</v>
      </c>
      <c r="E1149" s="481" t="s">
        <v>415</v>
      </c>
      <c r="F1149" s="281">
        <v>0</v>
      </c>
      <c r="G1149" s="282">
        <v>14056.2</v>
      </c>
      <c r="H1149" s="282">
        <v>0</v>
      </c>
      <c r="I1149" s="283">
        <v>0</v>
      </c>
      <c r="J1149" s="258"/>
      <c r="K1149" s="258"/>
      <c r="L1149" s="258"/>
      <c r="M1149" s="258"/>
    </row>
    <row r="1150" spans="1:13" ht="31.5" customHeight="1" x14ac:dyDescent="0.25">
      <c r="A1150" s="277"/>
      <c r="B1150" s="278" t="s">
        <v>242</v>
      </c>
      <c r="C1150" s="279">
        <v>915</v>
      </c>
      <c r="D1150" s="280">
        <v>707</v>
      </c>
      <c r="E1150" s="481" t="s">
        <v>415</v>
      </c>
      <c r="F1150" s="281" t="s">
        <v>243</v>
      </c>
      <c r="G1150" s="282">
        <v>2178</v>
      </c>
      <c r="H1150" s="282">
        <v>0</v>
      </c>
      <c r="I1150" s="283">
        <v>0</v>
      </c>
      <c r="J1150" s="258"/>
      <c r="K1150" s="258"/>
      <c r="L1150" s="258"/>
      <c r="M1150" s="258"/>
    </row>
    <row r="1151" spans="1:13" ht="31.5" customHeight="1" x14ac:dyDescent="0.25">
      <c r="A1151" s="277"/>
      <c r="B1151" s="278" t="s">
        <v>344</v>
      </c>
      <c r="C1151" s="279">
        <v>915</v>
      </c>
      <c r="D1151" s="280">
        <v>707</v>
      </c>
      <c r="E1151" s="481" t="s">
        <v>415</v>
      </c>
      <c r="F1151" s="281" t="s">
        <v>345</v>
      </c>
      <c r="G1151" s="282">
        <v>9783.2000000000007</v>
      </c>
      <c r="H1151" s="282">
        <v>0</v>
      </c>
      <c r="I1151" s="283">
        <v>0</v>
      </c>
      <c r="J1151" s="258"/>
      <c r="K1151" s="258"/>
      <c r="L1151" s="258"/>
      <c r="M1151" s="258"/>
    </row>
    <row r="1152" spans="1:13" ht="63" customHeight="1" x14ac:dyDescent="0.25">
      <c r="A1152" s="277"/>
      <c r="B1152" s="278" t="s">
        <v>435</v>
      </c>
      <c r="C1152" s="279">
        <v>915</v>
      </c>
      <c r="D1152" s="280">
        <v>707</v>
      </c>
      <c r="E1152" s="481" t="s">
        <v>415</v>
      </c>
      <c r="F1152" s="281" t="s">
        <v>436</v>
      </c>
      <c r="G1152" s="282">
        <v>2095</v>
      </c>
      <c r="H1152" s="282">
        <v>0</v>
      </c>
      <c r="I1152" s="283">
        <v>0</v>
      </c>
      <c r="J1152" s="258"/>
      <c r="K1152" s="258"/>
      <c r="L1152" s="258"/>
      <c r="M1152" s="258"/>
    </row>
    <row r="1153" spans="1:13" ht="15.75" customHeight="1" x14ac:dyDescent="0.25">
      <c r="A1153" s="277"/>
      <c r="B1153" s="278" t="s">
        <v>1371</v>
      </c>
      <c r="C1153" s="279">
        <v>915</v>
      </c>
      <c r="D1153" s="280">
        <v>709</v>
      </c>
      <c r="E1153" s="481">
        <v>0</v>
      </c>
      <c r="F1153" s="281">
        <v>0</v>
      </c>
      <c r="G1153" s="282">
        <v>10595.47198</v>
      </c>
      <c r="H1153" s="282">
        <v>0</v>
      </c>
      <c r="I1153" s="283">
        <v>0</v>
      </c>
      <c r="J1153" s="258"/>
      <c r="K1153" s="258"/>
      <c r="L1153" s="258"/>
      <c r="M1153" s="258"/>
    </row>
    <row r="1154" spans="1:13" ht="15.75" customHeight="1" x14ac:dyDescent="0.25">
      <c r="A1154" s="277"/>
      <c r="B1154" s="278" t="s">
        <v>295</v>
      </c>
      <c r="C1154" s="279">
        <v>915</v>
      </c>
      <c r="D1154" s="280">
        <v>709</v>
      </c>
      <c r="E1154" s="481">
        <v>7950000</v>
      </c>
      <c r="F1154" s="281">
        <v>0</v>
      </c>
      <c r="G1154" s="282">
        <v>10595.47198</v>
      </c>
      <c r="H1154" s="282">
        <v>0</v>
      </c>
      <c r="I1154" s="283">
        <v>0</v>
      </c>
      <c r="J1154" s="258"/>
      <c r="K1154" s="258"/>
      <c r="L1154" s="258"/>
      <c r="M1154" s="258"/>
    </row>
    <row r="1155" spans="1:13" ht="119.25" customHeight="1" x14ac:dyDescent="0.25">
      <c r="A1155" s="277"/>
      <c r="B1155" s="278" t="s">
        <v>437</v>
      </c>
      <c r="C1155" s="279">
        <v>915</v>
      </c>
      <c r="D1155" s="280">
        <v>709</v>
      </c>
      <c r="E1155" s="481" t="s">
        <v>438</v>
      </c>
      <c r="F1155" s="281">
        <v>0</v>
      </c>
      <c r="G1155" s="282">
        <v>10169.671979999999</v>
      </c>
      <c r="H1155" s="282">
        <v>0</v>
      </c>
      <c r="I1155" s="283">
        <v>0</v>
      </c>
      <c r="J1155" s="258"/>
      <c r="K1155" s="258"/>
      <c r="L1155" s="258"/>
      <c r="M1155" s="258"/>
    </row>
    <row r="1156" spans="1:13" ht="31.5" customHeight="1" x14ac:dyDescent="0.25">
      <c r="A1156" s="277"/>
      <c r="B1156" s="278" t="s">
        <v>364</v>
      </c>
      <c r="C1156" s="279">
        <v>915</v>
      </c>
      <c r="D1156" s="280">
        <v>709</v>
      </c>
      <c r="E1156" s="481" t="s">
        <v>438</v>
      </c>
      <c r="F1156" s="281" t="s">
        <v>365</v>
      </c>
      <c r="G1156" s="282">
        <v>3533.75198</v>
      </c>
      <c r="H1156" s="282">
        <v>0</v>
      </c>
      <c r="I1156" s="283">
        <v>0</v>
      </c>
      <c r="J1156" s="258"/>
      <c r="K1156" s="258"/>
      <c r="L1156" s="258"/>
      <c r="M1156" s="258"/>
    </row>
    <row r="1157" spans="1:13" ht="31.5" customHeight="1" x14ac:dyDescent="0.25">
      <c r="A1157" s="277"/>
      <c r="B1157" s="278" t="s">
        <v>344</v>
      </c>
      <c r="C1157" s="279">
        <v>915</v>
      </c>
      <c r="D1157" s="280">
        <v>709</v>
      </c>
      <c r="E1157" s="481" t="s">
        <v>438</v>
      </c>
      <c r="F1157" s="281" t="s">
        <v>345</v>
      </c>
      <c r="G1157" s="282">
        <v>6635.92</v>
      </c>
      <c r="H1157" s="282">
        <v>0</v>
      </c>
      <c r="I1157" s="283">
        <v>0</v>
      </c>
      <c r="J1157" s="258"/>
      <c r="K1157" s="258"/>
      <c r="L1157" s="258"/>
      <c r="M1157" s="258"/>
    </row>
    <row r="1158" spans="1:13" ht="120" customHeight="1" x14ac:dyDescent="0.25">
      <c r="A1158" s="277"/>
      <c r="B1158" s="278" t="s">
        <v>441</v>
      </c>
      <c r="C1158" s="279">
        <v>915</v>
      </c>
      <c r="D1158" s="280">
        <v>709</v>
      </c>
      <c r="E1158" s="481" t="s">
        <v>442</v>
      </c>
      <c r="F1158" s="281">
        <v>0</v>
      </c>
      <c r="G1158" s="282">
        <v>191.8</v>
      </c>
      <c r="H1158" s="282">
        <v>0</v>
      </c>
      <c r="I1158" s="283">
        <v>0</v>
      </c>
      <c r="J1158" s="258"/>
      <c r="K1158" s="258"/>
      <c r="L1158" s="258"/>
      <c r="M1158" s="258"/>
    </row>
    <row r="1159" spans="1:13" ht="31.5" customHeight="1" x14ac:dyDescent="0.25">
      <c r="A1159" s="277"/>
      <c r="B1159" s="278" t="s">
        <v>364</v>
      </c>
      <c r="C1159" s="279">
        <v>915</v>
      </c>
      <c r="D1159" s="280">
        <v>709</v>
      </c>
      <c r="E1159" s="481" t="s">
        <v>442</v>
      </c>
      <c r="F1159" s="281" t="s">
        <v>365</v>
      </c>
      <c r="G1159" s="282">
        <v>63.2</v>
      </c>
      <c r="H1159" s="282">
        <v>0</v>
      </c>
      <c r="I1159" s="283">
        <v>0</v>
      </c>
      <c r="J1159" s="258"/>
      <c r="K1159" s="258"/>
      <c r="L1159" s="258"/>
      <c r="M1159" s="258"/>
    </row>
    <row r="1160" spans="1:13" ht="31.5" customHeight="1" x14ac:dyDescent="0.25">
      <c r="A1160" s="277"/>
      <c r="B1160" s="278" t="s">
        <v>344</v>
      </c>
      <c r="C1160" s="279">
        <v>915</v>
      </c>
      <c r="D1160" s="280">
        <v>709</v>
      </c>
      <c r="E1160" s="481" t="s">
        <v>442</v>
      </c>
      <c r="F1160" s="281" t="s">
        <v>345</v>
      </c>
      <c r="G1160" s="282">
        <v>128.6</v>
      </c>
      <c r="H1160" s="282">
        <v>0</v>
      </c>
      <c r="I1160" s="283">
        <v>0</v>
      </c>
      <c r="J1160" s="258"/>
      <c r="K1160" s="258"/>
      <c r="L1160" s="258"/>
      <c r="M1160" s="258"/>
    </row>
    <row r="1161" spans="1:13" ht="78.75" customHeight="1" x14ac:dyDescent="0.25">
      <c r="A1161" s="277"/>
      <c r="B1161" s="278" t="s">
        <v>300</v>
      </c>
      <c r="C1161" s="279">
        <v>915</v>
      </c>
      <c r="D1161" s="280">
        <v>709</v>
      </c>
      <c r="E1161" s="481" t="s">
        <v>301</v>
      </c>
      <c r="F1161" s="281">
        <v>0</v>
      </c>
      <c r="G1161" s="282">
        <v>234</v>
      </c>
      <c r="H1161" s="282">
        <v>0</v>
      </c>
      <c r="I1161" s="283">
        <v>0</v>
      </c>
      <c r="J1161" s="258"/>
      <c r="K1161" s="258"/>
      <c r="L1161" s="258"/>
      <c r="M1161" s="258"/>
    </row>
    <row r="1162" spans="1:13" ht="31.5" customHeight="1" x14ac:dyDescent="0.25">
      <c r="A1162" s="277"/>
      <c r="B1162" s="278" t="s">
        <v>242</v>
      </c>
      <c r="C1162" s="279">
        <v>915</v>
      </c>
      <c r="D1162" s="280">
        <v>709</v>
      </c>
      <c r="E1162" s="481" t="s">
        <v>301</v>
      </c>
      <c r="F1162" s="281" t="s">
        <v>243</v>
      </c>
      <c r="G1162" s="282">
        <v>230</v>
      </c>
      <c r="H1162" s="282">
        <v>0</v>
      </c>
      <c r="I1162" s="283">
        <v>0</v>
      </c>
      <c r="J1162" s="258"/>
      <c r="K1162" s="258"/>
      <c r="L1162" s="258"/>
      <c r="M1162" s="258"/>
    </row>
    <row r="1163" spans="1:13" ht="31.5" customHeight="1" x14ac:dyDescent="0.25">
      <c r="A1163" s="277"/>
      <c r="B1163" s="278" t="s">
        <v>364</v>
      </c>
      <c r="C1163" s="279">
        <v>915</v>
      </c>
      <c r="D1163" s="280">
        <v>709</v>
      </c>
      <c r="E1163" s="481" t="s">
        <v>301</v>
      </c>
      <c r="F1163" s="281" t="s">
        <v>365</v>
      </c>
      <c r="G1163" s="282">
        <v>2.5</v>
      </c>
      <c r="H1163" s="282">
        <v>0</v>
      </c>
      <c r="I1163" s="283">
        <v>0</v>
      </c>
      <c r="J1163" s="258"/>
      <c r="K1163" s="258"/>
      <c r="L1163" s="258"/>
      <c r="M1163" s="258"/>
    </row>
    <row r="1164" spans="1:13" ht="31.5" customHeight="1" x14ac:dyDescent="0.25">
      <c r="A1164" s="277"/>
      <c r="B1164" s="278" t="s">
        <v>344</v>
      </c>
      <c r="C1164" s="279">
        <v>915</v>
      </c>
      <c r="D1164" s="280">
        <v>709</v>
      </c>
      <c r="E1164" s="481" t="s">
        <v>301</v>
      </c>
      <c r="F1164" s="281" t="s">
        <v>345</v>
      </c>
      <c r="G1164" s="282">
        <v>1.5</v>
      </c>
      <c r="H1164" s="282">
        <v>0</v>
      </c>
      <c r="I1164" s="283">
        <v>0</v>
      </c>
      <c r="J1164" s="258"/>
      <c r="K1164" s="258"/>
      <c r="L1164" s="258"/>
      <c r="M1164" s="258"/>
    </row>
    <row r="1165" spans="1:13" ht="15.75" customHeight="1" x14ac:dyDescent="0.25">
      <c r="A1165" s="277"/>
      <c r="B1165" s="278" t="s">
        <v>1373</v>
      </c>
      <c r="C1165" s="279">
        <v>915</v>
      </c>
      <c r="D1165" s="280">
        <v>801</v>
      </c>
      <c r="E1165" s="481">
        <v>0</v>
      </c>
      <c r="F1165" s="281">
        <v>0</v>
      </c>
      <c r="G1165" s="282">
        <v>97621.936310000005</v>
      </c>
      <c r="H1165" s="282">
        <v>0</v>
      </c>
      <c r="I1165" s="283">
        <v>0</v>
      </c>
      <c r="J1165" s="258"/>
      <c r="K1165" s="258"/>
      <c r="L1165" s="258"/>
      <c r="M1165" s="258"/>
    </row>
    <row r="1166" spans="1:13" ht="31.5" customHeight="1" x14ac:dyDescent="0.25">
      <c r="A1166" s="277"/>
      <c r="B1166" s="278" t="s">
        <v>324</v>
      </c>
      <c r="C1166" s="279">
        <v>915</v>
      </c>
      <c r="D1166" s="280">
        <v>801</v>
      </c>
      <c r="E1166" s="481">
        <v>4400000</v>
      </c>
      <c r="F1166" s="281">
        <v>0</v>
      </c>
      <c r="G1166" s="282">
        <v>58221.149190000004</v>
      </c>
      <c r="H1166" s="282">
        <v>0</v>
      </c>
      <c r="I1166" s="283">
        <v>0</v>
      </c>
      <c r="J1166" s="258"/>
      <c r="K1166" s="258"/>
      <c r="L1166" s="258"/>
      <c r="M1166" s="258"/>
    </row>
    <row r="1167" spans="1:13" ht="47.25" customHeight="1" x14ac:dyDescent="0.25">
      <c r="A1167" s="277"/>
      <c r="B1167" s="278" t="s">
        <v>118</v>
      </c>
      <c r="C1167" s="279">
        <v>915</v>
      </c>
      <c r="D1167" s="280">
        <v>801</v>
      </c>
      <c r="E1167" s="481">
        <v>4400200</v>
      </c>
      <c r="F1167" s="281">
        <v>0</v>
      </c>
      <c r="G1167" s="282">
        <v>441.9</v>
      </c>
      <c r="H1167" s="282">
        <v>0</v>
      </c>
      <c r="I1167" s="283">
        <v>0</v>
      </c>
      <c r="J1167" s="258"/>
      <c r="K1167" s="258"/>
      <c r="L1167" s="258"/>
      <c r="M1167" s="258"/>
    </row>
    <row r="1168" spans="1:13" ht="31.5" customHeight="1" x14ac:dyDescent="0.25">
      <c r="A1168" s="277"/>
      <c r="B1168" s="278" t="s">
        <v>364</v>
      </c>
      <c r="C1168" s="279">
        <v>915</v>
      </c>
      <c r="D1168" s="280">
        <v>801</v>
      </c>
      <c r="E1168" s="481" t="s">
        <v>119</v>
      </c>
      <c r="F1168" s="281" t="s">
        <v>365</v>
      </c>
      <c r="G1168" s="282">
        <v>441.9</v>
      </c>
      <c r="H1168" s="282">
        <v>0</v>
      </c>
      <c r="I1168" s="283">
        <v>0</v>
      </c>
      <c r="J1168" s="258"/>
      <c r="K1168" s="258"/>
      <c r="L1168" s="258"/>
      <c r="M1168" s="258"/>
    </row>
    <row r="1169" spans="1:13" ht="31.5" customHeight="1" x14ac:dyDescent="0.25">
      <c r="A1169" s="277"/>
      <c r="B1169" s="278" t="s">
        <v>285</v>
      </c>
      <c r="C1169" s="279">
        <v>915</v>
      </c>
      <c r="D1169" s="280">
        <v>801</v>
      </c>
      <c r="E1169" s="481">
        <v>4409900</v>
      </c>
      <c r="F1169" s="281">
        <v>0</v>
      </c>
      <c r="G1169" s="282">
        <v>57779.24919000001</v>
      </c>
      <c r="H1169" s="282">
        <v>0</v>
      </c>
      <c r="I1169" s="283">
        <v>0</v>
      </c>
      <c r="J1169" s="258"/>
      <c r="K1169" s="258"/>
      <c r="L1169" s="258"/>
      <c r="M1169" s="258"/>
    </row>
    <row r="1170" spans="1:13" ht="47.25" customHeight="1" x14ac:dyDescent="0.25">
      <c r="A1170" s="277"/>
      <c r="B1170" s="278" t="s">
        <v>447</v>
      </c>
      <c r="C1170" s="279">
        <v>915</v>
      </c>
      <c r="D1170" s="280">
        <v>801</v>
      </c>
      <c r="E1170" s="481" t="s">
        <v>448</v>
      </c>
      <c r="F1170" s="281">
        <v>0</v>
      </c>
      <c r="G1170" s="282">
        <v>26035.7225</v>
      </c>
      <c r="H1170" s="282">
        <v>0</v>
      </c>
      <c r="I1170" s="283">
        <v>0</v>
      </c>
      <c r="J1170" s="258"/>
      <c r="K1170" s="258"/>
      <c r="L1170" s="258"/>
      <c r="M1170" s="258"/>
    </row>
    <row r="1171" spans="1:13" ht="63" customHeight="1" x14ac:dyDescent="0.25">
      <c r="A1171" s="277"/>
      <c r="B1171" s="278" t="s">
        <v>367</v>
      </c>
      <c r="C1171" s="279">
        <v>915</v>
      </c>
      <c r="D1171" s="280">
        <v>801</v>
      </c>
      <c r="E1171" s="481" t="s">
        <v>448</v>
      </c>
      <c r="F1171" s="281" t="s">
        <v>369</v>
      </c>
      <c r="G1171" s="282">
        <v>16503.934510000003</v>
      </c>
      <c r="H1171" s="282">
        <v>0</v>
      </c>
      <c r="I1171" s="283">
        <v>0</v>
      </c>
      <c r="J1171" s="258"/>
      <c r="K1171" s="258"/>
      <c r="L1171" s="258"/>
      <c r="M1171" s="258"/>
    </row>
    <row r="1172" spans="1:13" ht="31.5" customHeight="1" x14ac:dyDescent="0.25">
      <c r="A1172" s="277"/>
      <c r="B1172" s="278" t="s">
        <v>364</v>
      </c>
      <c r="C1172" s="279">
        <v>915</v>
      </c>
      <c r="D1172" s="280">
        <v>801</v>
      </c>
      <c r="E1172" s="481" t="s">
        <v>448</v>
      </c>
      <c r="F1172" s="281" t="s">
        <v>365</v>
      </c>
      <c r="G1172" s="282">
        <v>250</v>
      </c>
      <c r="H1172" s="282">
        <v>0</v>
      </c>
      <c r="I1172" s="283">
        <v>0</v>
      </c>
      <c r="J1172" s="258"/>
      <c r="K1172" s="258"/>
      <c r="L1172" s="258"/>
      <c r="M1172" s="258"/>
    </row>
    <row r="1173" spans="1:13" ht="63" customHeight="1" x14ac:dyDescent="0.25">
      <c r="A1173" s="277"/>
      <c r="B1173" s="278" t="s">
        <v>342</v>
      </c>
      <c r="C1173" s="279">
        <v>915</v>
      </c>
      <c r="D1173" s="280">
        <v>801</v>
      </c>
      <c r="E1173" s="481" t="s">
        <v>448</v>
      </c>
      <c r="F1173" s="281" t="s">
        <v>343</v>
      </c>
      <c r="G1173" s="282">
        <v>8597.1879900000004</v>
      </c>
      <c r="H1173" s="282">
        <v>0</v>
      </c>
      <c r="I1173" s="283">
        <v>0</v>
      </c>
      <c r="J1173" s="258"/>
      <c r="K1173" s="258"/>
      <c r="L1173" s="258"/>
      <c r="M1173" s="258"/>
    </row>
    <row r="1174" spans="1:13" ht="31.5" customHeight="1" x14ac:dyDescent="0.25">
      <c r="A1174" s="277"/>
      <c r="B1174" s="278" t="s">
        <v>344</v>
      </c>
      <c r="C1174" s="279">
        <v>915</v>
      </c>
      <c r="D1174" s="280">
        <v>801</v>
      </c>
      <c r="E1174" s="481" t="s">
        <v>448</v>
      </c>
      <c r="F1174" s="281" t="s">
        <v>345</v>
      </c>
      <c r="G1174" s="282">
        <v>684.6</v>
      </c>
      <c r="H1174" s="282">
        <v>0</v>
      </c>
      <c r="I1174" s="283">
        <v>0</v>
      </c>
      <c r="J1174" s="258"/>
      <c r="K1174" s="258"/>
      <c r="L1174" s="258"/>
      <c r="M1174" s="258"/>
    </row>
    <row r="1175" spans="1:13" ht="63" customHeight="1" x14ac:dyDescent="0.25">
      <c r="A1175" s="277"/>
      <c r="B1175" s="278" t="s">
        <v>449</v>
      </c>
      <c r="C1175" s="279">
        <v>915</v>
      </c>
      <c r="D1175" s="280">
        <v>801</v>
      </c>
      <c r="E1175" s="481" t="s">
        <v>450</v>
      </c>
      <c r="F1175" s="281">
        <v>0</v>
      </c>
      <c r="G1175" s="282">
        <v>17236.491449999998</v>
      </c>
      <c r="H1175" s="282">
        <v>0</v>
      </c>
      <c r="I1175" s="283">
        <v>0</v>
      </c>
      <c r="J1175" s="258"/>
      <c r="K1175" s="258"/>
      <c r="L1175" s="258"/>
      <c r="M1175" s="258"/>
    </row>
    <row r="1176" spans="1:13" ht="63" customHeight="1" x14ac:dyDescent="0.25">
      <c r="A1176" s="277"/>
      <c r="B1176" s="278" t="s">
        <v>367</v>
      </c>
      <c r="C1176" s="279">
        <v>915</v>
      </c>
      <c r="D1176" s="280">
        <v>801</v>
      </c>
      <c r="E1176" s="481" t="s">
        <v>450</v>
      </c>
      <c r="F1176" s="281" t="s">
        <v>369</v>
      </c>
      <c r="G1176" s="282">
        <v>16497.793529999999</v>
      </c>
      <c r="H1176" s="282">
        <v>0</v>
      </c>
      <c r="I1176" s="283">
        <v>0</v>
      </c>
      <c r="J1176" s="258"/>
      <c r="K1176" s="258"/>
      <c r="L1176" s="258"/>
      <c r="M1176" s="258"/>
    </row>
    <row r="1177" spans="1:13" ht="31.5" customHeight="1" x14ac:dyDescent="0.25">
      <c r="A1177" s="277"/>
      <c r="B1177" s="278" t="s">
        <v>364</v>
      </c>
      <c r="C1177" s="279">
        <v>915</v>
      </c>
      <c r="D1177" s="280">
        <v>801</v>
      </c>
      <c r="E1177" s="481" t="s">
        <v>450</v>
      </c>
      <c r="F1177" s="281" t="s">
        <v>365</v>
      </c>
      <c r="G1177" s="282">
        <v>738.69791999999995</v>
      </c>
      <c r="H1177" s="282">
        <v>0</v>
      </c>
      <c r="I1177" s="283">
        <v>0</v>
      </c>
      <c r="J1177" s="258"/>
      <c r="K1177" s="258"/>
      <c r="L1177" s="258"/>
      <c r="M1177" s="258"/>
    </row>
    <row r="1178" spans="1:13" ht="47.25" customHeight="1" x14ac:dyDescent="0.25">
      <c r="A1178" s="277"/>
      <c r="B1178" s="278" t="s">
        <v>453</v>
      </c>
      <c r="C1178" s="279">
        <v>915</v>
      </c>
      <c r="D1178" s="280">
        <v>801</v>
      </c>
      <c r="E1178" s="481" t="s">
        <v>454</v>
      </c>
      <c r="F1178" s="281">
        <v>0</v>
      </c>
      <c r="G1178" s="282">
        <v>8487.5235799999991</v>
      </c>
      <c r="H1178" s="282">
        <v>0</v>
      </c>
      <c r="I1178" s="283">
        <v>0</v>
      </c>
      <c r="J1178" s="258"/>
      <c r="K1178" s="258"/>
      <c r="L1178" s="258"/>
      <c r="M1178" s="258"/>
    </row>
    <row r="1179" spans="1:13" ht="63" customHeight="1" x14ac:dyDescent="0.25">
      <c r="A1179" s="277"/>
      <c r="B1179" s="278" t="s">
        <v>367</v>
      </c>
      <c r="C1179" s="279">
        <v>915</v>
      </c>
      <c r="D1179" s="280">
        <v>801</v>
      </c>
      <c r="E1179" s="481" t="s">
        <v>454</v>
      </c>
      <c r="F1179" s="281" t="s">
        <v>369</v>
      </c>
      <c r="G1179" s="282">
        <v>8487.5235799999991</v>
      </c>
      <c r="H1179" s="282">
        <v>0</v>
      </c>
      <c r="I1179" s="283">
        <v>0</v>
      </c>
      <c r="J1179" s="258"/>
      <c r="K1179" s="258"/>
      <c r="L1179" s="258"/>
      <c r="M1179" s="258"/>
    </row>
    <row r="1180" spans="1:13" ht="63" customHeight="1" x14ac:dyDescent="0.25">
      <c r="A1180" s="277"/>
      <c r="B1180" s="278" t="s">
        <v>455</v>
      </c>
      <c r="C1180" s="279">
        <v>915</v>
      </c>
      <c r="D1180" s="280">
        <v>801</v>
      </c>
      <c r="E1180" s="481" t="s">
        <v>456</v>
      </c>
      <c r="F1180" s="281">
        <v>0</v>
      </c>
      <c r="G1180" s="282">
        <v>6019.5116600000001</v>
      </c>
      <c r="H1180" s="282">
        <v>0</v>
      </c>
      <c r="I1180" s="283">
        <v>0</v>
      </c>
      <c r="J1180" s="258"/>
      <c r="K1180" s="258"/>
      <c r="L1180" s="258"/>
      <c r="M1180" s="258"/>
    </row>
    <row r="1181" spans="1:13" ht="31.5" customHeight="1" x14ac:dyDescent="0.25">
      <c r="A1181" s="277"/>
      <c r="B1181" s="278" t="s">
        <v>242</v>
      </c>
      <c r="C1181" s="279">
        <v>915</v>
      </c>
      <c r="D1181" s="280">
        <v>801</v>
      </c>
      <c r="E1181" s="481" t="s">
        <v>456</v>
      </c>
      <c r="F1181" s="281" t="s">
        <v>243</v>
      </c>
      <c r="G1181" s="282">
        <v>3022.4400099999998</v>
      </c>
      <c r="H1181" s="282">
        <v>0</v>
      </c>
      <c r="I1181" s="283">
        <v>0</v>
      </c>
      <c r="J1181" s="258"/>
      <c r="K1181" s="258"/>
      <c r="L1181" s="258"/>
      <c r="M1181" s="258"/>
    </row>
    <row r="1182" spans="1:13" ht="15.75" customHeight="1" x14ac:dyDescent="0.25">
      <c r="A1182" s="277"/>
      <c r="B1182" s="278" t="s">
        <v>351</v>
      </c>
      <c r="C1182" s="279">
        <v>915</v>
      </c>
      <c r="D1182" s="280">
        <v>801</v>
      </c>
      <c r="E1182" s="481" t="s">
        <v>456</v>
      </c>
      <c r="F1182" s="281" t="s">
        <v>352</v>
      </c>
      <c r="G1182" s="282">
        <v>175.31155999999999</v>
      </c>
      <c r="H1182" s="282">
        <v>0</v>
      </c>
      <c r="I1182" s="283">
        <v>0</v>
      </c>
      <c r="J1182" s="258"/>
      <c r="K1182" s="258"/>
      <c r="L1182" s="258"/>
      <c r="M1182" s="258"/>
    </row>
    <row r="1183" spans="1:13" ht="31.5" customHeight="1" x14ac:dyDescent="0.25">
      <c r="A1183" s="277"/>
      <c r="B1183" s="278" t="s">
        <v>364</v>
      </c>
      <c r="C1183" s="279">
        <v>915</v>
      </c>
      <c r="D1183" s="280">
        <v>801</v>
      </c>
      <c r="E1183" s="481" t="s">
        <v>456</v>
      </c>
      <c r="F1183" s="281" t="s">
        <v>365</v>
      </c>
      <c r="G1183" s="282">
        <v>411.08109999999999</v>
      </c>
      <c r="H1183" s="282">
        <v>0</v>
      </c>
      <c r="I1183" s="283">
        <v>0</v>
      </c>
      <c r="J1183" s="258"/>
      <c r="K1183" s="258"/>
      <c r="L1183" s="258"/>
      <c r="M1183" s="258"/>
    </row>
    <row r="1184" spans="1:13" ht="31.5" customHeight="1" x14ac:dyDescent="0.25">
      <c r="A1184" s="277"/>
      <c r="B1184" s="278" t="s">
        <v>344</v>
      </c>
      <c r="C1184" s="279">
        <v>915</v>
      </c>
      <c r="D1184" s="280">
        <v>801</v>
      </c>
      <c r="E1184" s="481" t="s">
        <v>456</v>
      </c>
      <c r="F1184" s="281" t="s">
        <v>345</v>
      </c>
      <c r="G1184" s="282">
        <v>2410.6789899999999</v>
      </c>
      <c r="H1184" s="282">
        <v>0</v>
      </c>
      <c r="I1184" s="283">
        <v>0</v>
      </c>
      <c r="J1184" s="258"/>
      <c r="K1184" s="258"/>
      <c r="L1184" s="258"/>
      <c r="M1184" s="258"/>
    </row>
    <row r="1185" spans="1:13" ht="15.75" customHeight="1" x14ac:dyDescent="0.25">
      <c r="A1185" s="277"/>
      <c r="B1185" s="278" t="s">
        <v>120</v>
      </c>
      <c r="C1185" s="279">
        <v>915</v>
      </c>
      <c r="D1185" s="280">
        <v>801</v>
      </c>
      <c r="E1185" s="481">
        <v>4410000</v>
      </c>
      <c r="F1185" s="281">
        <v>0</v>
      </c>
      <c r="G1185" s="282">
        <v>1664.2646100000002</v>
      </c>
      <c r="H1185" s="282">
        <v>0</v>
      </c>
      <c r="I1185" s="283">
        <v>0</v>
      </c>
      <c r="J1185" s="258"/>
      <c r="K1185" s="258"/>
      <c r="L1185" s="258"/>
      <c r="M1185" s="258"/>
    </row>
    <row r="1186" spans="1:13" ht="31.5" customHeight="1" x14ac:dyDescent="0.25">
      <c r="A1186" s="277"/>
      <c r="B1186" s="278" t="s">
        <v>285</v>
      </c>
      <c r="C1186" s="279">
        <v>915</v>
      </c>
      <c r="D1186" s="280">
        <v>801</v>
      </c>
      <c r="E1186" s="481">
        <v>4419900</v>
      </c>
      <c r="F1186" s="281">
        <v>0</v>
      </c>
      <c r="G1186" s="282">
        <v>1664.2646100000002</v>
      </c>
      <c r="H1186" s="282">
        <v>0</v>
      </c>
      <c r="I1186" s="283">
        <v>0</v>
      </c>
      <c r="J1186" s="258"/>
      <c r="K1186" s="258"/>
      <c r="L1186" s="258"/>
      <c r="M1186" s="258"/>
    </row>
    <row r="1187" spans="1:13" ht="63" customHeight="1" x14ac:dyDescent="0.25">
      <c r="A1187" s="277"/>
      <c r="B1187" s="278" t="s">
        <v>367</v>
      </c>
      <c r="C1187" s="279">
        <v>915</v>
      </c>
      <c r="D1187" s="280">
        <v>801</v>
      </c>
      <c r="E1187" s="481" t="s">
        <v>121</v>
      </c>
      <c r="F1187" s="281" t="s">
        <v>369</v>
      </c>
      <c r="G1187" s="282">
        <v>439.42436000000004</v>
      </c>
      <c r="H1187" s="282">
        <v>0</v>
      </c>
      <c r="I1187" s="283">
        <v>0</v>
      </c>
      <c r="J1187" s="258"/>
      <c r="K1187" s="258"/>
      <c r="L1187" s="258"/>
      <c r="M1187" s="258"/>
    </row>
    <row r="1188" spans="1:13" ht="63" customHeight="1" x14ac:dyDescent="0.25">
      <c r="A1188" s="277"/>
      <c r="B1188" s="278" t="s">
        <v>342</v>
      </c>
      <c r="C1188" s="279">
        <v>915</v>
      </c>
      <c r="D1188" s="280">
        <v>801</v>
      </c>
      <c r="E1188" s="481" t="s">
        <v>121</v>
      </c>
      <c r="F1188" s="281" t="s">
        <v>343</v>
      </c>
      <c r="G1188" s="282">
        <v>1224.84025</v>
      </c>
      <c r="H1188" s="282">
        <v>0</v>
      </c>
      <c r="I1188" s="283">
        <v>0</v>
      </c>
      <c r="J1188" s="258"/>
      <c r="K1188" s="258"/>
      <c r="L1188" s="258"/>
      <c r="M1188" s="258"/>
    </row>
    <row r="1189" spans="1:13" ht="15.75" customHeight="1" x14ac:dyDescent="0.25">
      <c r="A1189" s="277"/>
      <c r="B1189" s="278" t="s">
        <v>457</v>
      </c>
      <c r="C1189" s="279">
        <v>915</v>
      </c>
      <c r="D1189" s="280">
        <v>801</v>
      </c>
      <c r="E1189" s="481">
        <v>4420000</v>
      </c>
      <c r="F1189" s="281">
        <v>0</v>
      </c>
      <c r="G1189" s="282">
        <v>32795.022509999995</v>
      </c>
      <c r="H1189" s="282">
        <v>0</v>
      </c>
      <c r="I1189" s="283">
        <v>0</v>
      </c>
      <c r="J1189" s="258"/>
      <c r="K1189" s="258"/>
      <c r="L1189" s="258"/>
      <c r="M1189" s="258"/>
    </row>
    <row r="1190" spans="1:13" ht="31.5" customHeight="1" x14ac:dyDescent="0.25">
      <c r="A1190" s="277"/>
      <c r="B1190" s="278" t="s">
        <v>285</v>
      </c>
      <c r="C1190" s="279">
        <v>915</v>
      </c>
      <c r="D1190" s="280">
        <v>801</v>
      </c>
      <c r="E1190" s="481">
        <v>4429900</v>
      </c>
      <c r="F1190" s="281">
        <v>0</v>
      </c>
      <c r="G1190" s="282">
        <v>32795.022509999995</v>
      </c>
      <c r="H1190" s="282">
        <v>0</v>
      </c>
      <c r="I1190" s="283">
        <v>0</v>
      </c>
      <c r="J1190" s="258"/>
      <c r="K1190" s="258"/>
      <c r="L1190" s="258"/>
      <c r="M1190" s="258"/>
    </row>
    <row r="1191" spans="1:13" ht="63" customHeight="1" x14ac:dyDescent="0.25">
      <c r="A1191" s="277"/>
      <c r="B1191" s="278" t="s">
        <v>367</v>
      </c>
      <c r="C1191" s="279">
        <v>915</v>
      </c>
      <c r="D1191" s="280">
        <v>801</v>
      </c>
      <c r="E1191" s="481" t="s">
        <v>458</v>
      </c>
      <c r="F1191" s="281" t="s">
        <v>369</v>
      </c>
      <c r="G1191" s="282">
        <v>31395.022509999995</v>
      </c>
      <c r="H1191" s="282">
        <v>0</v>
      </c>
      <c r="I1191" s="283">
        <v>0</v>
      </c>
      <c r="J1191" s="258"/>
      <c r="K1191" s="258"/>
      <c r="L1191" s="258"/>
      <c r="M1191" s="258"/>
    </row>
    <row r="1192" spans="1:13" ht="31.5" customHeight="1" x14ac:dyDescent="0.25">
      <c r="A1192" s="277"/>
      <c r="B1192" s="278" t="s">
        <v>364</v>
      </c>
      <c r="C1192" s="279">
        <v>915</v>
      </c>
      <c r="D1192" s="280">
        <v>801</v>
      </c>
      <c r="E1192" s="481" t="s">
        <v>458</v>
      </c>
      <c r="F1192" s="281" t="s">
        <v>365</v>
      </c>
      <c r="G1192" s="282">
        <v>1400</v>
      </c>
      <c r="H1192" s="282">
        <v>0</v>
      </c>
      <c r="I1192" s="283">
        <v>0</v>
      </c>
      <c r="J1192" s="258"/>
      <c r="K1192" s="258"/>
      <c r="L1192" s="258"/>
      <c r="M1192" s="258"/>
    </row>
    <row r="1193" spans="1:13" ht="15.75" customHeight="1" x14ac:dyDescent="0.25">
      <c r="A1193" s="277"/>
      <c r="B1193" s="278" t="s">
        <v>110</v>
      </c>
      <c r="C1193" s="279">
        <v>915</v>
      </c>
      <c r="D1193" s="280">
        <v>801</v>
      </c>
      <c r="E1193" s="481">
        <v>5170000</v>
      </c>
      <c r="F1193" s="281">
        <v>0</v>
      </c>
      <c r="G1193" s="282">
        <v>296.8</v>
      </c>
      <c r="H1193" s="282">
        <v>0</v>
      </c>
      <c r="I1193" s="283">
        <v>0</v>
      </c>
      <c r="J1193" s="258"/>
      <c r="K1193" s="258"/>
      <c r="L1193" s="258"/>
      <c r="M1193" s="258"/>
    </row>
    <row r="1194" spans="1:13" ht="31.5" customHeight="1" x14ac:dyDescent="0.25">
      <c r="A1194" s="277"/>
      <c r="B1194" s="278" t="s">
        <v>111</v>
      </c>
      <c r="C1194" s="279">
        <v>915</v>
      </c>
      <c r="D1194" s="280">
        <v>801</v>
      </c>
      <c r="E1194" s="481">
        <v>5170200</v>
      </c>
      <c r="F1194" s="281">
        <v>0</v>
      </c>
      <c r="G1194" s="282">
        <v>296.8</v>
      </c>
      <c r="H1194" s="282">
        <v>0</v>
      </c>
      <c r="I1194" s="283">
        <v>0</v>
      </c>
      <c r="J1194" s="258"/>
      <c r="K1194" s="258"/>
      <c r="L1194" s="258"/>
      <c r="M1194" s="258"/>
    </row>
    <row r="1195" spans="1:13" ht="63" customHeight="1" x14ac:dyDescent="0.25">
      <c r="A1195" s="277"/>
      <c r="B1195" s="278" t="s">
        <v>367</v>
      </c>
      <c r="C1195" s="279">
        <v>915</v>
      </c>
      <c r="D1195" s="280">
        <v>801</v>
      </c>
      <c r="E1195" s="481" t="s">
        <v>112</v>
      </c>
      <c r="F1195" s="281" t="s">
        <v>369</v>
      </c>
      <c r="G1195" s="282">
        <v>296.8</v>
      </c>
      <c r="H1195" s="282">
        <v>0</v>
      </c>
      <c r="I1195" s="283">
        <v>0</v>
      </c>
      <c r="J1195" s="258"/>
      <c r="K1195" s="258"/>
      <c r="L1195" s="258"/>
      <c r="M1195" s="258"/>
    </row>
    <row r="1196" spans="1:13" ht="47.25" customHeight="1" x14ac:dyDescent="0.25">
      <c r="A1196" s="277"/>
      <c r="B1196" s="278" t="s">
        <v>370</v>
      </c>
      <c r="C1196" s="279">
        <v>915</v>
      </c>
      <c r="D1196" s="280">
        <v>801</v>
      </c>
      <c r="E1196" s="481">
        <v>5210000</v>
      </c>
      <c r="F1196" s="281">
        <v>0</v>
      </c>
      <c r="G1196" s="282">
        <v>4644.7000000000007</v>
      </c>
      <c r="H1196" s="282">
        <v>0</v>
      </c>
      <c r="I1196" s="283">
        <v>0</v>
      </c>
      <c r="J1196" s="258"/>
      <c r="K1196" s="258"/>
      <c r="L1196" s="258"/>
      <c r="M1196" s="258"/>
    </row>
    <row r="1197" spans="1:13" ht="47.25" customHeight="1" x14ac:dyDescent="0.25">
      <c r="A1197" s="277"/>
      <c r="B1197" s="278" t="s">
        <v>371</v>
      </c>
      <c r="C1197" s="279">
        <v>915</v>
      </c>
      <c r="D1197" s="280">
        <v>801</v>
      </c>
      <c r="E1197" s="481">
        <v>5210100</v>
      </c>
      <c r="F1197" s="281">
        <v>0</v>
      </c>
      <c r="G1197" s="282">
        <v>4644.7000000000007</v>
      </c>
      <c r="H1197" s="282">
        <v>0</v>
      </c>
      <c r="I1197" s="283">
        <v>0</v>
      </c>
      <c r="J1197" s="258"/>
      <c r="K1197" s="258"/>
      <c r="L1197" s="258"/>
      <c r="M1197" s="258"/>
    </row>
    <row r="1198" spans="1:13" ht="143.25" customHeight="1" x14ac:dyDescent="0.25">
      <c r="A1198" s="277"/>
      <c r="B1198" s="278" t="s">
        <v>372</v>
      </c>
      <c r="C1198" s="279">
        <v>915</v>
      </c>
      <c r="D1198" s="280">
        <v>801</v>
      </c>
      <c r="E1198" s="481" t="s">
        <v>373</v>
      </c>
      <c r="F1198" s="281">
        <v>0</v>
      </c>
      <c r="G1198" s="282">
        <v>4644.7000000000007</v>
      </c>
      <c r="H1198" s="282">
        <v>0</v>
      </c>
      <c r="I1198" s="283">
        <v>0</v>
      </c>
      <c r="J1198" s="258"/>
      <c r="K1198" s="258"/>
      <c r="L1198" s="258"/>
      <c r="M1198" s="258"/>
    </row>
    <row r="1199" spans="1:13" ht="63" customHeight="1" x14ac:dyDescent="0.25">
      <c r="A1199" s="277"/>
      <c r="B1199" s="278" t="s">
        <v>367</v>
      </c>
      <c r="C1199" s="279">
        <v>915</v>
      </c>
      <c r="D1199" s="280">
        <v>801</v>
      </c>
      <c r="E1199" s="481" t="s">
        <v>373</v>
      </c>
      <c r="F1199" s="281" t="s">
        <v>369</v>
      </c>
      <c r="G1199" s="282">
        <v>3846.1983300000002</v>
      </c>
      <c r="H1199" s="282">
        <v>0</v>
      </c>
      <c r="I1199" s="283">
        <v>0</v>
      </c>
      <c r="J1199" s="258"/>
      <c r="K1199" s="258"/>
      <c r="L1199" s="258"/>
      <c r="M1199" s="258"/>
    </row>
    <row r="1200" spans="1:13" ht="63" customHeight="1" x14ac:dyDescent="0.25">
      <c r="A1200" s="277"/>
      <c r="B1200" s="278" t="s">
        <v>342</v>
      </c>
      <c r="C1200" s="279">
        <v>915</v>
      </c>
      <c r="D1200" s="280">
        <v>801</v>
      </c>
      <c r="E1200" s="481" t="s">
        <v>373</v>
      </c>
      <c r="F1200" s="281" t="s">
        <v>343</v>
      </c>
      <c r="G1200" s="282">
        <v>798.5016700000001</v>
      </c>
      <c r="H1200" s="282">
        <v>0</v>
      </c>
      <c r="I1200" s="283">
        <v>0</v>
      </c>
      <c r="J1200" s="258"/>
      <c r="K1200" s="258"/>
      <c r="L1200" s="258"/>
      <c r="M1200" s="258"/>
    </row>
    <row r="1201" spans="1:13" ht="31.5" customHeight="1" x14ac:dyDescent="0.25">
      <c r="A1201" s="277"/>
      <c r="B1201" s="278" t="s">
        <v>1374</v>
      </c>
      <c r="C1201" s="279">
        <v>915</v>
      </c>
      <c r="D1201" s="280">
        <v>804</v>
      </c>
      <c r="E1201" s="481">
        <v>0</v>
      </c>
      <c r="F1201" s="281">
        <v>0</v>
      </c>
      <c r="G1201" s="282">
        <v>21328.526930000004</v>
      </c>
      <c r="H1201" s="282">
        <v>0</v>
      </c>
      <c r="I1201" s="283">
        <v>0</v>
      </c>
      <c r="J1201" s="258"/>
      <c r="K1201" s="258"/>
      <c r="L1201" s="258"/>
      <c r="M1201" s="258"/>
    </row>
    <row r="1202" spans="1:13" ht="15.75" customHeight="1" x14ac:dyDescent="0.25">
      <c r="A1202" s="277"/>
      <c r="B1202" s="278" t="s">
        <v>295</v>
      </c>
      <c r="C1202" s="279">
        <v>915</v>
      </c>
      <c r="D1202" s="280">
        <v>804</v>
      </c>
      <c r="E1202" s="481">
        <v>7950000</v>
      </c>
      <c r="F1202" s="281">
        <v>0</v>
      </c>
      <c r="G1202" s="282">
        <v>21328.526930000004</v>
      </c>
      <c r="H1202" s="282">
        <v>0</v>
      </c>
      <c r="I1202" s="283">
        <v>0</v>
      </c>
      <c r="J1202" s="258"/>
      <c r="K1202" s="258"/>
      <c r="L1202" s="258"/>
      <c r="M1202" s="258"/>
    </row>
    <row r="1203" spans="1:13" ht="115.5" customHeight="1" x14ac:dyDescent="0.25">
      <c r="A1203" s="277"/>
      <c r="B1203" s="278" t="s">
        <v>437</v>
      </c>
      <c r="C1203" s="279">
        <v>915</v>
      </c>
      <c r="D1203" s="280">
        <v>804</v>
      </c>
      <c r="E1203" s="481" t="s">
        <v>438</v>
      </c>
      <c r="F1203" s="281">
        <v>0</v>
      </c>
      <c r="G1203" s="282">
        <v>20989.306930000002</v>
      </c>
      <c r="H1203" s="282">
        <v>0</v>
      </c>
      <c r="I1203" s="283">
        <v>0</v>
      </c>
      <c r="J1203" s="258"/>
      <c r="K1203" s="258"/>
      <c r="L1203" s="258"/>
      <c r="M1203" s="258"/>
    </row>
    <row r="1204" spans="1:13" ht="63" customHeight="1" x14ac:dyDescent="0.25">
      <c r="A1204" s="277"/>
      <c r="B1204" s="278" t="s">
        <v>424</v>
      </c>
      <c r="C1204" s="279">
        <v>915</v>
      </c>
      <c r="D1204" s="280">
        <v>804</v>
      </c>
      <c r="E1204" s="481" t="s">
        <v>438</v>
      </c>
      <c r="F1204" s="281" t="s">
        <v>426</v>
      </c>
      <c r="G1204" s="282">
        <v>3917.0672100000002</v>
      </c>
      <c r="H1204" s="282">
        <v>0</v>
      </c>
      <c r="I1204" s="283">
        <v>0</v>
      </c>
      <c r="J1204" s="258"/>
      <c r="K1204" s="258"/>
      <c r="L1204" s="258"/>
      <c r="M1204" s="258"/>
    </row>
    <row r="1205" spans="1:13" ht="47.25" customHeight="1" x14ac:dyDescent="0.25">
      <c r="A1205" s="277"/>
      <c r="B1205" s="278" t="s">
        <v>427</v>
      </c>
      <c r="C1205" s="279">
        <v>915</v>
      </c>
      <c r="D1205" s="280">
        <v>804</v>
      </c>
      <c r="E1205" s="481" t="s">
        <v>438</v>
      </c>
      <c r="F1205" s="281" t="s">
        <v>428</v>
      </c>
      <c r="G1205" s="282">
        <v>15408.30372</v>
      </c>
      <c r="H1205" s="282">
        <v>0</v>
      </c>
      <c r="I1205" s="283">
        <v>0</v>
      </c>
      <c r="J1205" s="258"/>
      <c r="K1205" s="258"/>
      <c r="L1205" s="258"/>
      <c r="M1205" s="258"/>
    </row>
    <row r="1206" spans="1:13" ht="31.5" customHeight="1" x14ac:dyDescent="0.25">
      <c r="A1206" s="277"/>
      <c r="B1206" s="278" t="s">
        <v>364</v>
      </c>
      <c r="C1206" s="279">
        <v>915</v>
      </c>
      <c r="D1206" s="280">
        <v>804</v>
      </c>
      <c r="E1206" s="481" t="s">
        <v>438</v>
      </c>
      <c r="F1206" s="281" t="s">
        <v>365</v>
      </c>
      <c r="G1206" s="282">
        <v>1513.9359999999999</v>
      </c>
      <c r="H1206" s="282">
        <v>0</v>
      </c>
      <c r="I1206" s="283">
        <v>0</v>
      </c>
      <c r="J1206" s="258"/>
      <c r="K1206" s="258"/>
      <c r="L1206" s="258"/>
      <c r="M1206" s="258"/>
    </row>
    <row r="1207" spans="1:13" ht="31.5" customHeight="1" x14ac:dyDescent="0.25">
      <c r="A1207" s="277"/>
      <c r="B1207" s="278" t="s">
        <v>344</v>
      </c>
      <c r="C1207" s="279">
        <v>915</v>
      </c>
      <c r="D1207" s="280">
        <v>804</v>
      </c>
      <c r="E1207" s="481" t="s">
        <v>438</v>
      </c>
      <c r="F1207" s="281" t="s">
        <v>345</v>
      </c>
      <c r="G1207" s="282">
        <v>150</v>
      </c>
      <c r="H1207" s="282">
        <v>0</v>
      </c>
      <c r="I1207" s="283">
        <v>0</v>
      </c>
      <c r="J1207" s="258"/>
      <c r="K1207" s="258"/>
      <c r="L1207" s="258"/>
      <c r="M1207" s="258"/>
    </row>
    <row r="1208" spans="1:13" ht="116.25" customHeight="1" x14ac:dyDescent="0.25">
      <c r="A1208" s="277"/>
      <c r="B1208" s="278" t="s">
        <v>441</v>
      </c>
      <c r="C1208" s="279">
        <v>915</v>
      </c>
      <c r="D1208" s="280">
        <v>804</v>
      </c>
      <c r="E1208" s="481" t="s">
        <v>442</v>
      </c>
      <c r="F1208" s="281">
        <v>0</v>
      </c>
      <c r="G1208" s="282">
        <v>331.22</v>
      </c>
      <c r="H1208" s="282">
        <v>0</v>
      </c>
      <c r="I1208" s="283">
        <v>0</v>
      </c>
      <c r="J1208" s="258"/>
      <c r="K1208" s="258"/>
      <c r="L1208" s="258"/>
      <c r="M1208" s="258"/>
    </row>
    <row r="1209" spans="1:13" ht="31.5" customHeight="1" x14ac:dyDescent="0.25">
      <c r="A1209" s="277"/>
      <c r="B1209" s="278" t="s">
        <v>364</v>
      </c>
      <c r="C1209" s="279">
        <v>915</v>
      </c>
      <c r="D1209" s="280">
        <v>804</v>
      </c>
      <c r="E1209" s="481" t="s">
        <v>442</v>
      </c>
      <c r="F1209" s="281" t="s">
        <v>365</v>
      </c>
      <c r="G1209" s="282">
        <v>261.22000000000003</v>
      </c>
      <c r="H1209" s="282">
        <v>0</v>
      </c>
      <c r="I1209" s="283">
        <v>0</v>
      </c>
      <c r="J1209" s="258"/>
      <c r="K1209" s="258"/>
      <c r="L1209" s="258"/>
      <c r="M1209" s="258"/>
    </row>
    <row r="1210" spans="1:13" ht="31.5" customHeight="1" x14ac:dyDescent="0.25">
      <c r="A1210" s="277"/>
      <c r="B1210" s="278" t="s">
        <v>344</v>
      </c>
      <c r="C1210" s="279">
        <v>915</v>
      </c>
      <c r="D1210" s="280">
        <v>804</v>
      </c>
      <c r="E1210" s="481" t="s">
        <v>442</v>
      </c>
      <c r="F1210" s="281" t="s">
        <v>345</v>
      </c>
      <c r="G1210" s="282">
        <v>70</v>
      </c>
      <c r="H1210" s="282">
        <v>0</v>
      </c>
      <c r="I1210" s="283">
        <v>0</v>
      </c>
      <c r="J1210" s="258"/>
      <c r="K1210" s="258"/>
      <c r="L1210" s="258"/>
      <c r="M1210" s="258"/>
    </row>
    <row r="1211" spans="1:13" ht="78.75" customHeight="1" x14ac:dyDescent="0.25">
      <c r="A1211" s="277"/>
      <c r="B1211" s="278" t="s">
        <v>300</v>
      </c>
      <c r="C1211" s="279">
        <v>915</v>
      </c>
      <c r="D1211" s="280">
        <v>804</v>
      </c>
      <c r="E1211" s="481" t="s">
        <v>301</v>
      </c>
      <c r="F1211" s="281">
        <v>0</v>
      </c>
      <c r="G1211" s="282">
        <v>8</v>
      </c>
      <c r="H1211" s="282">
        <v>0</v>
      </c>
      <c r="I1211" s="283">
        <v>0</v>
      </c>
      <c r="J1211" s="258"/>
      <c r="K1211" s="258"/>
      <c r="L1211" s="258"/>
      <c r="M1211" s="258"/>
    </row>
    <row r="1212" spans="1:13" ht="31.5" customHeight="1" x14ac:dyDescent="0.25">
      <c r="A1212" s="277"/>
      <c r="B1212" s="278" t="s">
        <v>364</v>
      </c>
      <c r="C1212" s="279">
        <v>915</v>
      </c>
      <c r="D1212" s="280">
        <v>804</v>
      </c>
      <c r="E1212" s="481" t="s">
        <v>301</v>
      </c>
      <c r="F1212" s="281" t="s">
        <v>365</v>
      </c>
      <c r="G1212" s="282">
        <v>8</v>
      </c>
      <c r="H1212" s="282">
        <v>0</v>
      </c>
      <c r="I1212" s="283">
        <v>0</v>
      </c>
      <c r="J1212" s="258"/>
      <c r="K1212" s="258"/>
      <c r="L1212" s="258"/>
      <c r="M1212" s="258"/>
    </row>
    <row r="1213" spans="1:13" ht="15.75" customHeight="1" x14ac:dyDescent="0.25">
      <c r="A1213" s="277"/>
      <c r="B1213" s="278" t="s">
        <v>1386</v>
      </c>
      <c r="C1213" s="279">
        <v>915</v>
      </c>
      <c r="D1213" s="280">
        <v>1101</v>
      </c>
      <c r="E1213" s="481">
        <v>0</v>
      </c>
      <c r="F1213" s="281">
        <v>0</v>
      </c>
      <c r="G1213" s="282">
        <v>13834.789079999999</v>
      </c>
      <c r="H1213" s="282">
        <v>0</v>
      </c>
      <c r="I1213" s="283">
        <v>0</v>
      </c>
      <c r="J1213" s="258"/>
      <c r="K1213" s="258"/>
      <c r="L1213" s="258"/>
      <c r="M1213" s="258"/>
    </row>
    <row r="1214" spans="1:13" ht="31.5" customHeight="1" x14ac:dyDescent="0.25">
      <c r="A1214" s="277"/>
      <c r="B1214" s="278" t="s">
        <v>348</v>
      </c>
      <c r="C1214" s="279">
        <v>915</v>
      </c>
      <c r="D1214" s="280">
        <v>1101</v>
      </c>
      <c r="E1214" s="481">
        <v>5120000</v>
      </c>
      <c r="F1214" s="281">
        <v>0</v>
      </c>
      <c r="G1214" s="282">
        <v>13834.789079999999</v>
      </c>
      <c r="H1214" s="282">
        <v>0</v>
      </c>
      <c r="I1214" s="283">
        <v>0</v>
      </c>
      <c r="J1214" s="258"/>
      <c r="K1214" s="258"/>
      <c r="L1214" s="258"/>
      <c r="M1214" s="258"/>
    </row>
    <row r="1215" spans="1:13" ht="31.5" customHeight="1" x14ac:dyDescent="0.25">
      <c r="A1215" s="277"/>
      <c r="B1215" s="278" t="s">
        <v>348</v>
      </c>
      <c r="C1215" s="279">
        <v>915</v>
      </c>
      <c r="D1215" s="280">
        <v>1101</v>
      </c>
      <c r="E1215" s="481">
        <v>5129700</v>
      </c>
      <c r="F1215" s="281">
        <v>0</v>
      </c>
      <c r="G1215" s="282">
        <v>13834.789079999999</v>
      </c>
      <c r="H1215" s="282">
        <v>0</v>
      </c>
      <c r="I1215" s="283">
        <v>0</v>
      </c>
      <c r="J1215" s="258"/>
      <c r="K1215" s="258"/>
      <c r="L1215" s="258"/>
      <c r="M1215" s="258"/>
    </row>
    <row r="1216" spans="1:13" ht="63" customHeight="1" x14ac:dyDescent="0.25">
      <c r="A1216" s="277"/>
      <c r="B1216" s="278" t="s">
        <v>512</v>
      </c>
      <c r="C1216" s="279">
        <v>915</v>
      </c>
      <c r="D1216" s="280">
        <v>1101</v>
      </c>
      <c r="E1216" s="481" t="s">
        <v>513</v>
      </c>
      <c r="F1216" s="281">
        <v>0</v>
      </c>
      <c r="G1216" s="282">
        <v>13834.789079999999</v>
      </c>
      <c r="H1216" s="282">
        <v>0</v>
      </c>
      <c r="I1216" s="283">
        <v>0</v>
      </c>
      <c r="J1216" s="258"/>
      <c r="K1216" s="258"/>
      <c r="L1216" s="258"/>
      <c r="M1216" s="258"/>
    </row>
    <row r="1217" spans="1:13" ht="63" customHeight="1" x14ac:dyDescent="0.25">
      <c r="A1217" s="277"/>
      <c r="B1217" s="278" t="s">
        <v>342</v>
      </c>
      <c r="C1217" s="279">
        <v>915</v>
      </c>
      <c r="D1217" s="280">
        <v>1101</v>
      </c>
      <c r="E1217" s="481" t="s">
        <v>513</v>
      </c>
      <c r="F1217" s="281" t="s">
        <v>343</v>
      </c>
      <c r="G1217" s="282">
        <v>12106.882079999999</v>
      </c>
      <c r="H1217" s="282">
        <v>0</v>
      </c>
      <c r="I1217" s="283">
        <v>0</v>
      </c>
      <c r="J1217" s="258"/>
      <c r="K1217" s="258"/>
      <c r="L1217" s="258"/>
      <c r="M1217" s="258"/>
    </row>
    <row r="1218" spans="1:13" ht="31.5" customHeight="1" x14ac:dyDescent="0.25">
      <c r="A1218" s="277"/>
      <c r="B1218" s="278" t="s">
        <v>344</v>
      </c>
      <c r="C1218" s="279">
        <v>915</v>
      </c>
      <c r="D1218" s="280">
        <v>1101</v>
      </c>
      <c r="E1218" s="481" t="s">
        <v>513</v>
      </c>
      <c r="F1218" s="281" t="s">
        <v>345</v>
      </c>
      <c r="G1218" s="282">
        <v>1727.9069999999999</v>
      </c>
      <c r="H1218" s="282">
        <v>0</v>
      </c>
      <c r="I1218" s="283">
        <v>0</v>
      </c>
      <c r="J1218" s="258"/>
      <c r="K1218" s="258"/>
      <c r="L1218" s="258"/>
      <c r="M1218" s="258"/>
    </row>
    <row r="1219" spans="1:13" ht="31.5" customHeight="1" x14ac:dyDescent="0.25">
      <c r="A1219" s="277"/>
      <c r="B1219" s="278" t="s">
        <v>1387</v>
      </c>
      <c r="C1219" s="279">
        <v>915</v>
      </c>
      <c r="D1219" s="280">
        <v>1105</v>
      </c>
      <c r="E1219" s="481">
        <v>0</v>
      </c>
      <c r="F1219" s="281">
        <v>0</v>
      </c>
      <c r="G1219" s="282">
        <v>5950.8200000000006</v>
      </c>
      <c r="H1219" s="282">
        <v>0</v>
      </c>
      <c r="I1219" s="283">
        <v>0</v>
      </c>
      <c r="J1219" s="258"/>
      <c r="K1219" s="258"/>
      <c r="L1219" s="258"/>
      <c r="M1219" s="258"/>
    </row>
    <row r="1220" spans="1:13" ht="47.25" customHeight="1" x14ac:dyDescent="0.25">
      <c r="A1220" s="277"/>
      <c r="B1220" s="278" t="s">
        <v>370</v>
      </c>
      <c r="C1220" s="279">
        <v>915</v>
      </c>
      <c r="D1220" s="280">
        <v>1105</v>
      </c>
      <c r="E1220" s="481">
        <v>5210000</v>
      </c>
      <c r="F1220" s="281">
        <v>0</v>
      </c>
      <c r="G1220" s="282">
        <v>113.3</v>
      </c>
      <c r="H1220" s="282">
        <v>0</v>
      </c>
      <c r="I1220" s="283">
        <v>0</v>
      </c>
      <c r="J1220" s="258"/>
      <c r="K1220" s="258"/>
      <c r="L1220" s="258"/>
      <c r="M1220" s="258"/>
    </row>
    <row r="1221" spans="1:13" ht="31.5" customHeight="1" x14ac:dyDescent="0.25">
      <c r="A1221" s="277"/>
      <c r="B1221" s="278" t="s">
        <v>374</v>
      </c>
      <c r="C1221" s="279">
        <v>915</v>
      </c>
      <c r="D1221" s="280">
        <v>1105</v>
      </c>
      <c r="E1221" s="481">
        <v>5210200</v>
      </c>
      <c r="F1221" s="281">
        <v>0</v>
      </c>
      <c r="G1221" s="282">
        <v>113.3</v>
      </c>
      <c r="H1221" s="282">
        <v>0</v>
      </c>
      <c r="I1221" s="283">
        <v>0</v>
      </c>
      <c r="J1221" s="258"/>
      <c r="K1221" s="258"/>
      <c r="L1221" s="258"/>
      <c r="M1221" s="258"/>
    </row>
    <row r="1222" spans="1:13" ht="47.25" customHeight="1" x14ac:dyDescent="0.25">
      <c r="A1222" s="277"/>
      <c r="B1222" s="278" t="s">
        <v>122</v>
      </c>
      <c r="C1222" s="279">
        <v>915</v>
      </c>
      <c r="D1222" s="280">
        <v>1105</v>
      </c>
      <c r="E1222" s="481" t="s">
        <v>123</v>
      </c>
      <c r="F1222" s="281">
        <v>0</v>
      </c>
      <c r="G1222" s="282">
        <v>113.3</v>
      </c>
      <c r="H1222" s="282">
        <v>0</v>
      </c>
      <c r="I1222" s="283">
        <v>0</v>
      </c>
      <c r="J1222" s="258"/>
      <c r="K1222" s="258"/>
      <c r="L1222" s="258"/>
      <c r="M1222" s="258"/>
    </row>
    <row r="1223" spans="1:13" ht="31.5" customHeight="1" x14ac:dyDescent="0.25">
      <c r="A1223" s="277"/>
      <c r="B1223" s="278" t="s">
        <v>242</v>
      </c>
      <c r="C1223" s="279">
        <v>915</v>
      </c>
      <c r="D1223" s="280">
        <v>1105</v>
      </c>
      <c r="E1223" s="481" t="s">
        <v>123</v>
      </c>
      <c r="F1223" s="281" t="s">
        <v>243</v>
      </c>
      <c r="G1223" s="282">
        <v>113.3</v>
      </c>
      <c r="H1223" s="282">
        <v>0</v>
      </c>
      <c r="I1223" s="283">
        <v>0</v>
      </c>
      <c r="J1223" s="258"/>
      <c r="K1223" s="258"/>
      <c r="L1223" s="258"/>
      <c r="M1223" s="258"/>
    </row>
    <row r="1224" spans="1:13" ht="15.75" customHeight="1" x14ac:dyDescent="0.25">
      <c r="A1224" s="277"/>
      <c r="B1224" s="278" t="s">
        <v>295</v>
      </c>
      <c r="C1224" s="279">
        <v>915</v>
      </c>
      <c r="D1224" s="280">
        <v>1105</v>
      </c>
      <c r="E1224" s="481">
        <v>7950000</v>
      </c>
      <c r="F1224" s="281">
        <v>0</v>
      </c>
      <c r="G1224" s="282">
        <v>5837.52</v>
      </c>
      <c r="H1224" s="282">
        <v>0</v>
      </c>
      <c r="I1224" s="283">
        <v>0</v>
      </c>
      <c r="J1224" s="258"/>
      <c r="K1224" s="258"/>
      <c r="L1224" s="258"/>
      <c r="M1224" s="258"/>
    </row>
    <row r="1225" spans="1:13" ht="94.5" customHeight="1" x14ac:dyDescent="0.25">
      <c r="A1225" s="277"/>
      <c r="B1225" s="278" t="s">
        <v>514</v>
      </c>
      <c r="C1225" s="279">
        <v>915</v>
      </c>
      <c r="D1225" s="280">
        <v>1105</v>
      </c>
      <c r="E1225" s="481" t="s">
        <v>515</v>
      </c>
      <c r="F1225" s="281">
        <v>0</v>
      </c>
      <c r="G1225" s="282">
        <v>5837.52</v>
      </c>
      <c r="H1225" s="282">
        <v>0</v>
      </c>
      <c r="I1225" s="283">
        <v>0</v>
      </c>
      <c r="J1225" s="258"/>
      <c r="K1225" s="258"/>
      <c r="L1225" s="258"/>
      <c r="M1225" s="258"/>
    </row>
    <row r="1226" spans="1:13" ht="31.5" customHeight="1" x14ac:dyDescent="0.25">
      <c r="A1226" s="277"/>
      <c r="B1226" s="278" t="s">
        <v>242</v>
      </c>
      <c r="C1226" s="279">
        <v>915</v>
      </c>
      <c r="D1226" s="280">
        <v>1105</v>
      </c>
      <c r="E1226" s="481" t="s">
        <v>515</v>
      </c>
      <c r="F1226" s="281" t="s">
        <v>243</v>
      </c>
      <c r="G1226" s="282">
        <v>600</v>
      </c>
      <c r="H1226" s="282">
        <v>0</v>
      </c>
      <c r="I1226" s="283">
        <v>0</v>
      </c>
      <c r="J1226" s="258"/>
      <c r="K1226" s="258"/>
      <c r="L1226" s="258"/>
      <c r="M1226" s="258"/>
    </row>
    <row r="1227" spans="1:13" ht="31.5" customHeight="1" x14ac:dyDescent="0.25">
      <c r="A1227" s="277"/>
      <c r="B1227" s="278" t="s">
        <v>344</v>
      </c>
      <c r="C1227" s="279">
        <v>915</v>
      </c>
      <c r="D1227" s="280">
        <v>1105</v>
      </c>
      <c r="E1227" s="481" t="s">
        <v>515</v>
      </c>
      <c r="F1227" s="281" t="s">
        <v>345</v>
      </c>
      <c r="G1227" s="282">
        <v>5237.5200000000004</v>
      </c>
      <c r="H1227" s="282">
        <v>0</v>
      </c>
      <c r="I1227" s="283">
        <v>0</v>
      </c>
      <c r="J1227" s="258"/>
      <c r="K1227" s="258"/>
      <c r="L1227" s="258"/>
      <c r="M1227" s="258"/>
    </row>
    <row r="1228" spans="1:13" ht="15.75" customHeight="1" x14ac:dyDescent="0.25">
      <c r="A1228" s="482"/>
      <c r="B1228" s="483" t="s">
        <v>124</v>
      </c>
      <c r="C1228" s="483"/>
      <c r="D1228" s="483"/>
      <c r="E1228" s="484"/>
      <c r="F1228" s="485"/>
      <c r="G1228" s="486">
        <v>11179667.097010013</v>
      </c>
      <c r="H1228" s="486">
        <v>727471.52238999982</v>
      </c>
      <c r="I1228" s="487">
        <v>29420.825140000001</v>
      </c>
      <c r="J1228" s="295"/>
      <c r="K1228" s="258"/>
      <c r="L1228" s="258"/>
      <c r="M1228" s="258"/>
    </row>
    <row r="1229" spans="1:13" ht="15.75" customHeight="1" x14ac:dyDescent="0.3">
      <c r="A1229" s="263"/>
      <c r="B1229" s="263"/>
      <c r="C1229" s="263"/>
      <c r="D1229" s="263"/>
      <c r="E1229" s="263"/>
      <c r="F1229" s="263"/>
      <c r="G1229" s="263"/>
      <c r="H1229" s="263"/>
      <c r="I1229" s="488" t="s">
        <v>601</v>
      </c>
      <c r="J1229" s="258"/>
      <c r="K1229" s="258"/>
      <c r="L1229" s="258"/>
      <c r="M1229" s="258"/>
    </row>
    <row r="1230" spans="1:13" ht="15.75" customHeight="1" x14ac:dyDescent="0.2">
      <c r="A1230" s="263"/>
      <c r="B1230" s="296"/>
      <c r="C1230" s="296"/>
      <c r="D1230" s="296"/>
      <c r="E1230" s="263"/>
      <c r="F1230" s="263"/>
      <c r="G1230" s="296"/>
      <c r="H1230" s="296"/>
      <c r="I1230" s="258"/>
      <c r="J1230" s="262"/>
      <c r="K1230" s="258"/>
      <c r="L1230" s="258"/>
      <c r="M1230" s="258"/>
    </row>
    <row r="1231" spans="1:13" ht="15.75" customHeight="1" x14ac:dyDescent="0.2">
      <c r="A1231" s="263"/>
      <c r="B1231" s="296"/>
      <c r="C1231" s="296"/>
      <c r="D1231" s="296"/>
      <c r="E1231" s="296"/>
      <c r="F1231" s="296"/>
      <c r="G1231" s="296"/>
      <c r="H1231" s="296"/>
      <c r="I1231" s="258"/>
      <c r="J1231" s="262"/>
      <c r="K1231" s="258"/>
      <c r="L1231" s="258"/>
      <c r="M1231" s="258"/>
    </row>
    <row r="1232" spans="1:13" ht="15.75" customHeight="1" x14ac:dyDescent="0.2">
      <c r="A1232" s="258"/>
      <c r="B1232" s="258"/>
      <c r="C1232" s="258"/>
      <c r="D1232" s="258"/>
      <c r="E1232" s="258"/>
      <c r="F1232" s="258"/>
      <c r="G1232" s="262"/>
      <c r="H1232" s="262"/>
      <c r="I1232" s="258"/>
      <c r="J1232" s="262"/>
      <c r="K1232" s="258"/>
      <c r="L1232" s="258"/>
      <c r="M1232" s="258"/>
    </row>
    <row r="1233" spans="1:13" ht="15.75" customHeight="1" x14ac:dyDescent="0.2">
      <c r="A1233" s="258"/>
      <c r="B1233" s="258"/>
      <c r="C1233" s="258"/>
      <c r="D1233" s="258"/>
      <c r="E1233" s="258"/>
      <c r="F1233" s="258"/>
      <c r="G1233" s="262"/>
      <c r="H1233" s="262"/>
      <c r="I1233" s="258"/>
      <c r="J1233" s="262"/>
      <c r="K1233" s="258"/>
      <c r="L1233" s="258"/>
      <c r="M1233" s="258"/>
    </row>
    <row r="1234" spans="1:13" ht="15.75" customHeight="1" x14ac:dyDescent="0.2">
      <c r="A1234" s="258"/>
      <c r="B1234" s="258"/>
      <c r="C1234" s="258"/>
      <c r="D1234" s="258"/>
      <c r="E1234" s="258"/>
      <c r="F1234" s="258"/>
      <c r="G1234" s="262"/>
      <c r="H1234" s="262"/>
      <c r="I1234" s="258"/>
      <c r="J1234" s="262"/>
      <c r="K1234" s="258"/>
      <c r="L1234" s="258"/>
      <c r="M1234" s="258"/>
    </row>
    <row r="1235" spans="1:13" ht="12.75" customHeight="1" x14ac:dyDescent="0.2">
      <c r="A1235" s="258"/>
      <c r="B1235" s="258"/>
      <c r="C1235" s="258"/>
      <c r="D1235" s="258"/>
      <c r="E1235" s="258"/>
      <c r="F1235" s="258"/>
      <c r="G1235" s="262"/>
      <c r="H1235" s="262"/>
      <c r="I1235" s="258"/>
      <c r="J1235" s="262"/>
      <c r="K1235" s="258"/>
      <c r="L1235" s="258"/>
      <c r="M1235" s="258"/>
    </row>
  </sheetData>
  <autoFilter ref="A24:I1229"/>
  <mergeCells count="6">
    <mergeCell ref="A19:I19"/>
    <mergeCell ref="A22:A23"/>
    <mergeCell ref="B22:B23"/>
    <mergeCell ref="C22:F22"/>
    <mergeCell ref="G22:G23"/>
    <mergeCell ref="H22:I22"/>
  </mergeCells>
  <pageMargins left="0.78740157480314965" right="0.39370078740157483" top="0.39370078740157483" bottom="0.39370078740157483" header="0" footer="0"/>
  <pageSetup scale="58" fitToHeight="0" orientation="portrait" r:id="rId1"/>
  <headerFooter differentFirst="1"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9"/>
  <sheetViews>
    <sheetView showGridLines="0" view="pageBreakPreview" zoomScale="75" zoomScaleNormal="70" zoomScaleSheetLayoutView="75" workbookViewId="0">
      <selection activeCell="H4" sqref="H4"/>
    </sheetView>
  </sheetViews>
  <sheetFormatPr defaultRowHeight="15.75" x14ac:dyDescent="0.25"/>
  <cols>
    <col min="1" max="1" width="4.28515625" style="329" customWidth="1"/>
    <col min="2" max="2" width="54.5703125" style="330" customWidth="1"/>
    <col min="3" max="3" width="35.7109375" style="331" customWidth="1"/>
    <col min="4" max="4" width="12.85546875" style="332" customWidth="1"/>
    <col min="5" max="5" width="11.140625" style="332" customWidth="1"/>
    <col min="6" max="6" width="11.5703125" style="332" customWidth="1"/>
    <col min="7" max="7" width="10" style="332" customWidth="1"/>
    <col min="8" max="8" width="19.7109375" style="333" customWidth="1"/>
    <col min="9" max="16384" width="9.140625" style="333"/>
  </cols>
  <sheetData>
    <row r="1" spans="8:8" x14ac:dyDescent="0.25">
      <c r="H1" s="49" t="s">
        <v>145</v>
      </c>
    </row>
    <row r="2" spans="8:8" x14ac:dyDescent="0.25">
      <c r="H2" s="50" t="s">
        <v>975</v>
      </c>
    </row>
    <row r="3" spans="8:8" x14ac:dyDescent="0.25">
      <c r="H3" s="51" t="s">
        <v>972</v>
      </c>
    </row>
    <row r="4" spans="8:8" x14ac:dyDescent="0.25">
      <c r="H4" s="51" t="s">
        <v>1405</v>
      </c>
    </row>
    <row r="5" spans="8:8" x14ac:dyDescent="0.25">
      <c r="H5" s="51" t="s">
        <v>1333</v>
      </c>
    </row>
    <row r="6" spans="8:8" x14ac:dyDescent="0.25">
      <c r="H6" s="51" t="s">
        <v>972</v>
      </c>
    </row>
    <row r="7" spans="8:8" x14ac:dyDescent="0.25">
      <c r="H7" s="52" t="s">
        <v>1334</v>
      </c>
    </row>
    <row r="8" spans="8:8" x14ac:dyDescent="0.25">
      <c r="H8" s="52" t="s">
        <v>973</v>
      </c>
    </row>
    <row r="9" spans="8:8" x14ac:dyDescent="0.25">
      <c r="H9" s="50" t="s">
        <v>974</v>
      </c>
    </row>
    <row r="10" spans="8:8" x14ac:dyDescent="0.25">
      <c r="H10" s="477"/>
    </row>
    <row r="11" spans="8:8" x14ac:dyDescent="0.25">
      <c r="H11" s="53" t="s">
        <v>1402</v>
      </c>
    </row>
    <row r="12" spans="8:8" x14ac:dyDescent="0.25">
      <c r="H12" s="52" t="s">
        <v>975</v>
      </c>
    </row>
    <row r="13" spans="8:8" x14ac:dyDescent="0.25">
      <c r="H13" s="52" t="s">
        <v>972</v>
      </c>
    </row>
    <row r="14" spans="8:8" x14ac:dyDescent="0.25">
      <c r="H14" s="52" t="s">
        <v>1334</v>
      </c>
    </row>
    <row r="15" spans="8:8" x14ac:dyDescent="0.25">
      <c r="H15" s="52" t="s">
        <v>973</v>
      </c>
    </row>
    <row r="16" spans="8:8" x14ac:dyDescent="0.25">
      <c r="H16" s="50" t="s">
        <v>974</v>
      </c>
    </row>
    <row r="17" spans="1:8" x14ac:dyDescent="0.25">
      <c r="H17" s="50"/>
    </row>
    <row r="18" spans="1:8" x14ac:dyDescent="0.25">
      <c r="H18" s="50"/>
    </row>
    <row r="20" spans="1:8" ht="34.5" customHeight="1" x14ac:dyDescent="0.25">
      <c r="A20" s="677" t="s">
        <v>146</v>
      </c>
      <c r="B20" s="677"/>
      <c r="C20" s="677"/>
      <c r="D20" s="677"/>
      <c r="E20" s="677"/>
      <c r="F20" s="677"/>
      <c r="G20" s="677"/>
      <c r="H20" s="677"/>
    </row>
    <row r="21" spans="1:8" ht="34.5" customHeight="1" x14ac:dyDescent="0.25">
      <c r="A21" s="457"/>
      <c r="B21" s="457"/>
      <c r="C21" s="457"/>
      <c r="D21" s="457"/>
      <c r="E21" s="457"/>
      <c r="F21" s="457"/>
      <c r="G21" s="457"/>
      <c r="H21" s="457"/>
    </row>
    <row r="22" spans="1:8" ht="15" customHeight="1" x14ac:dyDescent="0.25">
      <c r="A22" s="334"/>
      <c r="B22" s="335"/>
      <c r="C22" s="336"/>
      <c r="D22" s="337"/>
      <c r="E22" s="337"/>
      <c r="F22" s="338"/>
      <c r="G22" s="337"/>
      <c r="H22" s="337" t="s">
        <v>1339</v>
      </c>
    </row>
    <row r="23" spans="1:8" ht="42.75" customHeight="1" x14ac:dyDescent="0.25">
      <c r="A23" s="678" t="s">
        <v>977</v>
      </c>
      <c r="B23" s="678" t="s">
        <v>1341</v>
      </c>
      <c r="C23" s="680" t="s">
        <v>147</v>
      </c>
      <c r="D23" s="682" t="s">
        <v>604</v>
      </c>
      <c r="E23" s="683"/>
      <c r="F23" s="683"/>
      <c r="G23" s="684"/>
      <c r="H23" s="680" t="s">
        <v>606</v>
      </c>
    </row>
    <row r="24" spans="1:8" ht="38.25" customHeight="1" x14ac:dyDescent="0.25">
      <c r="A24" s="679"/>
      <c r="B24" s="679"/>
      <c r="C24" s="681"/>
      <c r="D24" s="339" t="s">
        <v>229</v>
      </c>
      <c r="E24" s="339" t="s">
        <v>230</v>
      </c>
      <c r="F24" s="339" t="s">
        <v>231</v>
      </c>
      <c r="G24" s="339" t="s">
        <v>232</v>
      </c>
      <c r="H24" s="681"/>
    </row>
    <row r="25" spans="1:8" ht="15" customHeight="1" x14ac:dyDescent="0.25">
      <c r="A25" s="340">
        <v>1</v>
      </c>
      <c r="B25" s="340">
        <v>2</v>
      </c>
      <c r="C25" s="340">
        <v>3</v>
      </c>
      <c r="D25" s="340">
        <v>4</v>
      </c>
      <c r="E25" s="340">
        <v>5</v>
      </c>
      <c r="F25" s="341">
        <v>6</v>
      </c>
      <c r="G25" s="340">
        <v>7</v>
      </c>
      <c r="H25" s="341">
        <v>8</v>
      </c>
    </row>
    <row r="26" spans="1:8" s="343" customFormat="1" x14ac:dyDescent="0.25">
      <c r="A26" s="342"/>
      <c r="B26" s="674" t="s">
        <v>148</v>
      </c>
      <c r="C26" s="675"/>
      <c r="D26" s="675"/>
      <c r="E26" s="675"/>
      <c r="F26" s="675"/>
      <c r="G26" s="675"/>
      <c r="H26" s="676"/>
    </row>
    <row r="27" spans="1:8" s="349" customFormat="1" ht="47.25" customHeight="1" x14ac:dyDescent="0.2">
      <c r="A27" s="647" t="s">
        <v>982</v>
      </c>
      <c r="B27" s="656" t="s">
        <v>149</v>
      </c>
      <c r="C27" s="344" t="s">
        <v>150</v>
      </c>
      <c r="D27" s="345"/>
      <c r="E27" s="346"/>
      <c r="F27" s="347"/>
      <c r="G27" s="345"/>
      <c r="H27" s="348"/>
    </row>
    <row r="28" spans="1:8" s="349" customFormat="1" x14ac:dyDescent="0.2">
      <c r="A28" s="648"/>
      <c r="B28" s="657"/>
      <c r="C28" s="350" t="s">
        <v>151</v>
      </c>
      <c r="D28" s="345">
        <v>907</v>
      </c>
      <c r="E28" s="346">
        <v>502</v>
      </c>
      <c r="F28" s="347">
        <v>7951001</v>
      </c>
      <c r="G28" s="345">
        <v>422</v>
      </c>
      <c r="H28" s="348">
        <v>35709</v>
      </c>
    </row>
    <row r="29" spans="1:8" s="349" customFormat="1" ht="15.75" customHeight="1" x14ac:dyDescent="0.25">
      <c r="A29" s="649"/>
      <c r="B29" s="351"/>
      <c r="C29" s="653" t="s">
        <v>152</v>
      </c>
      <c r="D29" s="654"/>
      <c r="E29" s="654"/>
      <c r="F29" s="654"/>
      <c r="G29" s="655"/>
      <c r="H29" s="352">
        <v>35709</v>
      </c>
    </row>
    <row r="30" spans="1:8" s="349" customFormat="1" x14ac:dyDescent="0.25">
      <c r="A30" s="353"/>
      <c r="B30" s="662" t="s">
        <v>153</v>
      </c>
      <c r="C30" s="663"/>
      <c r="D30" s="663"/>
      <c r="E30" s="663"/>
      <c r="F30" s="663"/>
      <c r="G30" s="664"/>
      <c r="H30" s="352">
        <v>35709</v>
      </c>
    </row>
    <row r="31" spans="1:8" s="349" customFormat="1" x14ac:dyDescent="0.25">
      <c r="A31" s="643"/>
      <c r="B31" s="354" t="s">
        <v>228</v>
      </c>
      <c r="C31" s="355"/>
      <c r="D31" s="355"/>
      <c r="E31" s="355"/>
      <c r="F31" s="355"/>
      <c r="G31" s="355"/>
      <c r="H31" s="352"/>
    </row>
    <row r="32" spans="1:8" s="349" customFormat="1" x14ac:dyDescent="0.25">
      <c r="A32" s="644"/>
      <c r="B32" s="356" t="s">
        <v>154</v>
      </c>
      <c r="C32" s="357"/>
      <c r="D32" s="357"/>
      <c r="E32" s="357"/>
      <c r="F32" s="357"/>
      <c r="G32" s="357"/>
      <c r="H32" s="358">
        <v>0</v>
      </c>
    </row>
    <row r="33" spans="1:8" s="349" customFormat="1" x14ac:dyDescent="0.25">
      <c r="A33" s="644"/>
      <c r="B33" s="356" t="s">
        <v>155</v>
      </c>
      <c r="C33" s="357"/>
      <c r="D33" s="357"/>
      <c r="E33" s="357"/>
      <c r="F33" s="357"/>
      <c r="G33" s="357"/>
      <c r="H33" s="358">
        <v>0</v>
      </c>
    </row>
    <row r="34" spans="1:8" s="349" customFormat="1" x14ac:dyDescent="0.25">
      <c r="A34" s="645"/>
      <c r="B34" s="356" t="s">
        <v>151</v>
      </c>
      <c r="C34" s="357"/>
      <c r="D34" s="357"/>
      <c r="E34" s="357"/>
      <c r="F34" s="357"/>
      <c r="G34" s="357"/>
      <c r="H34" s="358">
        <v>35709</v>
      </c>
    </row>
    <row r="35" spans="1:8" s="343" customFormat="1" ht="15.75" customHeight="1" x14ac:dyDescent="0.25">
      <c r="A35" s="359"/>
      <c r="B35" s="659" t="s">
        <v>156</v>
      </c>
      <c r="C35" s="660"/>
      <c r="D35" s="660"/>
      <c r="E35" s="660"/>
      <c r="F35" s="660"/>
      <c r="G35" s="660"/>
      <c r="H35" s="661"/>
    </row>
    <row r="36" spans="1:8" ht="63" customHeight="1" x14ac:dyDescent="0.25">
      <c r="A36" s="647" t="s">
        <v>1016</v>
      </c>
      <c r="B36" s="665" t="s">
        <v>157</v>
      </c>
      <c r="C36" s="350" t="s">
        <v>15</v>
      </c>
      <c r="D36" s="360"/>
      <c r="E36" s="361"/>
      <c r="F36" s="362"/>
      <c r="G36" s="360"/>
      <c r="H36" s="363"/>
    </row>
    <row r="37" spans="1:8" x14ac:dyDescent="0.25">
      <c r="A37" s="648"/>
      <c r="B37" s="666"/>
      <c r="C37" s="350" t="s">
        <v>155</v>
      </c>
      <c r="D37" s="360">
        <v>908</v>
      </c>
      <c r="E37" s="361">
        <v>501</v>
      </c>
      <c r="F37" s="362">
        <v>5221300</v>
      </c>
      <c r="G37" s="360">
        <v>411</v>
      </c>
      <c r="H37" s="364">
        <v>2973.7890000000002</v>
      </c>
    </row>
    <row r="38" spans="1:8" x14ac:dyDescent="0.25">
      <c r="A38" s="648"/>
      <c r="B38" s="666"/>
      <c r="C38" s="350" t="s">
        <v>158</v>
      </c>
      <c r="D38" s="360"/>
      <c r="E38" s="361"/>
      <c r="F38" s="362"/>
      <c r="G38" s="360"/>
      <c r="H38" s="363">
        <v>2973.7890000000002</v>
      </c>
    </row>
    <row r="39" spans="1:8" x14ac:dyDescent="0.25">
      <c r="A39" s="648"/>
      <c r="B39" s="666"/>
      <c r="C39" s="350" t="s">
        <v>151</v>
      </c>
      <c r="D39" s="360">
        <v>908</v>
      </c>
      <c r="E39" s="361">
        <v>501</v>
      </c>
      <c r="F39" s="362">
        <v>7950003</v>
      </c>
      <c r="G39" s="360">
        <v>411</v>
      </c>
      <c r="H39" s="364">
        <v>330.42</v>
      </c>
    </row>
    <row r="40" spans="1:8" x14ac:dyDescent="0.25">
      <c r="A40" s="648"/>
      <c r="B40" s="666"/>
      <c r="C40" s="350" t="s">
        <v>159</v>
      </c>
      <c r="D40" s="360"/>
      <c r="E40" s="361"/>
      <c r="F40" s="362"/>
      <c r="G40" s="360"/>
      <c r="H40" s="365">
        <v>330.42</v>
      </c>
    </row>
    <row r="41" spans="1:8" ht="15.75" customHeight="1" x14ac:dyDescent="0.25">
      <c r="A41" s="649"/>
      <c r="B41" s="667"/>
      <c r="C41" s="668" t="s">
        <v>152</v>
      </c>
      <c r="D41" s="669"/>
      <c r="E41" s="669"/>
      <c r="F41" s="669"/>
      <c r="G41" s="670"/>
      <c r="H41" s="366">
        <v>3304.2090000000003</v>
      </c>
    </row>
    <row r="42" spans="1:8" x14ac:dyDescent="0.25">
      <c r="A42" s="353"/>
      <c r="B42" s="662" t="s">
        <v>160</v>
      </c>
      <c r="C42" s="663"/>
      <c r="D42" s="663"/>
      <c r="E42" s="663"/>
      <c r="F42" s="663"/>
      <c r="G42" s="664"/>
      <c r="H42" s="367">
        <v>3304.2090000000003</v>
      </c>
    </row>
    <row r="43" spans="1:8" ht="63" customHeight="1" x14ac:dyDescent="0.25">
      <c r="A43" s="647" t="s">
        <v>1018</v>
      </c>
      <c r="B43" s="656" t="s">
        <v>437</v>
      </c>
      <c r="C43" s="350" t="s">
        <v>353</v>
      </c>
      <c r="D43" s="368"/>
      <c r="E43" s="368"/>
      <c r="F43" s="368"/>
      <c r="G43" s="368"/>
      <c r="H43" s="369"/>
    </row>
    <row r="44" spans="1:8" x14ac:dyDescent="0.25">
      <c r="A44" s="648"/>
      <c r="B44" s="657"/>
      <c r="C44" s="350" t="s">
        <v>151</v>
      </c>
      <c r="D44" s="360">
        <v>905</v>
      </c>
      <c r="E44" s="346">
        <v>804</v>
      </c>
      <c r="F44" s="347">
        <v>7950018</v>
      </c>
      <c r="G44" s="345">
        <v>413</v>
      </c>
      <c r="H44" s="364">
        <v>400</v>
      </c>
    </row>
    <row r="45" spans="1:8" s="349" customFormat="1" ht="15.75" customHeight="1" x14ac:dyDescent="0.25">
      <c r="A45" s="648"/>
      <c r="B45" s="657"/>
      <c r="C45" s="653" t="s">
        <v>152</v>
      </c>
      <c r="D45" s="654"/>
      <c r="E45" s="654"/>
      <c r="F45" s="654"/>
      <c r="G45" s="655"/>
      <c r="H45" s="352">
        <v>400</v>
      </c>
    </row>
    <row r="46" spans="1:8" s="349" customFormat="1" ht="63" x14ac:dyDescent="0.25">
      <c r="A46" s="648"/>
      <c r="B46" s="657"/>
      <c r="C46" s="370" t="s">
        <v>161</v>
      </c>
      <c r="D46" s="371"/>
      <c r="E46" s="371"/>
      <c r="F46" s="371"/>
      <c r="G46" s="371"/>
      <c r="H46" s="352"/>
    </row>
    <row r="47" spans="1:8" s="349" customFormat="1" ht="15.75" customHeight="1" x14ac:dyDescent="0.25">
      <c r="A47" s="648"/>
      <c r="B47" s="657"/>
      <c r="C47" s="350" t="s">
        <v>151</v>
      </c>
      <c r="D47" s="372">
        <v>915</v>
      </c>
      <c r="E47" s="346">
        <v>804</v>
      </c>
      <c r="F47" s="372">
        <v>7950018</v>
      </c>
      <c r="G47" s="372">
        <v>413</v>
      </c>
      <c r="H47" s="364">
        <v>3917.0672100000002</v>
      </c>
    </row>
    <row r="48" spans="1:8" s="349" customFormat="1" ht="15.75" customHeight="1" x14ac:dyDescent="0.25">
      <c r="A48" s="648"/>
      <c r="B48" s="657"/>
      <c r="C48" s="350" t="s">
        <v>151</v>
      </c>
      <c r="D48" s="372">
        <v>915</v>
      </c>
      <c r="E48" s="346">
        <v>804</v>
      </c>
      <c r="F48" s="372">
        <v>7950018</v>
      </c>
      <c r="G48" s="372">
        <v>415</v>
      </c>
      <c r="H48" s="364">
        <v>15408.30372</v>
      </c>
    </row>
    <row r="49" spans="1:8" s="349" customFormat="1" ht="15.75" customHeight="1" x14ac:dyDescent="0.25">
      <c r="A49" s="649"/>
      <c r="B49" s="658"/>
      <c r="C49" s="671" t="s">
        <v>152</v>
      </c>
      <c r="D49" s="672"/>
      <c r="E49" s="672"/>
      <c r="F49" s="672"/>
      <c r="G49" s="673"/>
      <c r="H49" s="352">
        <v>19325.370930000001</v>
      </c>
    </row>
    <row r="50" spans="1:8" s="349" customFormat="1" x14ac:dyDescent="0.25">
      <c r="A50" s="353"/>
      <c r="B50" s="662" t="s">
        <v>160</v>
      </c>
      <c r="C50" s="663"/>
      <c r="D50" s="663"/>
      <c r="E50" s="663"/>
      <c r="F50" s="663"/>
      <c r="G50" s="664"/>
      <c r="H50" s="352">
        <v>19725.370930000001</v>
      </c>
    </row>
    <row r="51" spans="1:8" s="349" customFormat="1" ht="31.5" customHeight="1" x14ac:dyDescent="0.2">
      <c r="A51" s="647" t="s">
        <v>1038</v>
      </c>
      <c r="B51" s="650" t="s">
        <v>314</v>
      </c>
      <c r="C51" s="344" t="s">
        <v>1020</v>
      </c>
      <c r="D51" s="345"/>
      <c r="E51" s="346"/>
      <c r="F51" s="347"/>
      <c r="G51" s="345"/>
      <c r="H51" s="348"/>
    </row>
    <row r="52" spans="1:8" s="349" customFormat="1" x14ac:dyDescent="0.2">
      <c r="A52" s="648"/>
      <c r="B52" s="651"/>
      <c r="C52" s="344" t="s">
        <v>155</v>
      </c>
      <c r="D52" s="345">
        <v>903</v>
      </c>
      <c r="E52" s="346">
        <v>502</v>
      </c>
      <c r="F52" s="347">
        <v>5224201</v>
      </c>
      <c r="G52" s="345">
        <v>411</v>
      </c>
      <c r="H52" s="348">
        <v>0</v>
      </c>
    </row>
    <row r="53" spans="1:8" s="349" customFormat="1" x14ac:dyDescent="0.2">
      <c r="A53" s="648"/>
      <c r="B53" s="651"/>
      <c r="C53" s="344" t="s">
        <v>158</v>
      </c>
      <c r="D53" s="345"/>
      <c r="E53" s="346"/>
      <c r="F53" s="347"/>
      <c r="G53" s="345"/>
      <c r="H53" s="348">
        <v>0</v>
      </c>
    </row>
    <row r="54" spans="1:8" x14ac:dyDescent="0.25">
      <c r="A54" s="648"/>
      <c r="B54" s="651"/>
      <c r="C54" s="350" t="s">
        <v>151</v>
      </c>
      <c r="D54" s="345">
        <v>903</v>
      </c>
      <c r="E54" s="346">
        <v>502</v>
      </c>
      <c r="F54" s="347">
        <v>7950025</v>
      </c>
      <c r="G54" s="345">
        <v>411</v>
      </c>
      <c r="H54" s="373">
        <v>1100</v>
      </c>
    </row>
    <row r="55" spans="1:8" x14ac:dyDescent="0.25">
      <c r="A55" s="648"/>
      <c r="B55" s="651"/>
      <c r="C55" s="350" t="s">
        <v>159</v>
      </c>
      <c r="D55" s="345"/>
      <c r="E55" s="346"/>
      <c r="F55" s="347"/>
      <c r="G55" s="345"/>
      <c r="H55" s="373">
        <v>1100</v>
      </c>
    </row>
    <row r="56" spans="1:8" s="349" customFormat="1" ht="15.75" customHeight="1" x14ac:dyDescent="0.25">
      <c r="A56" s="648"/>
      <c r="B56" s="651"/>
      <c r="C56" s="653" t="s">
        <v>152</v>
      </c>
      <c r="D56" s="654"/>
      <c r="E56" s="654"/>
      <c r="F56" s="654"/>
      <c r="G56" s="655"/>
      <c r="H56" s="352">
        <v>1100</v>
      </c>
    </row>
    <row r="57" spans="1:8" s="349" customFormat="1" ht="47.25" x14ac:dyDescent="0.2">
      <c r="A57" s="648"/>
      <c r="B57" s="651"/>
      <c r="C57" s="344" t="s">
        <v>1143</v>
      </c>
      <c r="D57" s="345"/>
      <c r="E57" s="346"/>
      <c r="F57" s="347"/>
      <c r="G57" s="345"/>
      <c r="H57" s="348"/>
    </row>
    <row r="58" spans="1:8" s="349" customFormat="1" ht="15.75" customHeight="1" x14ac:dyDescent="0.2">
      <c r="A58" s="648"/>
      <c r="B58" s="651"/>
      <c r="C58" s="350" t="s">
        <v>151</v>
      </c>
      <c r="D58" s="345">
        <v>907</v>
      </c>
      <c r="E58" s="346">
        <v>502</v>
      </c>
      <c r="F58" s="347">
        <v>7950020</v>
      </c>
      <c r="G58" s="345">
        <v>411</v>
      </c>
      <c r="H58" s="348">
        <v>7404.6126000000004</v>
      </c>
    </row>
    <row r="59" spans="1:8" s="349" customFormat="1" ht="15.75" customHeight="1" x14ac:dyDescent="0.25">
      <c r="A59" s="649"/>
      <c r="B59" s="652"/>
      <c r="C59" s="653" t="s">
        <v>152</v>
      </c>
      <c r="D59" s="654"/>
      <c r="E59" s="654"/>
      <c r="F59" s="654"/>
      <c r="G59" s="655"/>
      <c r="H59" s="352">
        <v>7404.6126000000004</v>
      </c>
    </row>
    <row r="60" spans="1:8" s="349" customFormat="1" x14ac:dyDescent="0.25">
      <c r="A60" s="353"/>
      <c r="B60" s="662" t="s">
        <v>160</v>
      </c>
      <c r="C60" s="663"/>
      <c r="D60" s="663"/>
      <c r="E60" s="663"/>
      <c r="F60" s="663"/>
      <c r="G60" s="664"/>
      <c r="H60" s="352">
        <v>8504.6126000000004</v>
      </c>
    </row>
    <row r="61" spans="1:8" s="349" customFormat="1" ht="63" customHeight="1" x14ac:dyDescent="0.2">
      <c r="A61" s="647" t="s">
        <v>1047</v>
      </c>
      <c r="B61" s="650" t="s">
        <v>162</v>
      </c>
      <c r="C61" s="344" t="s">
        <v>353</v>
      </c>
      <c r="D61" s="345"/>
      <c r="E61" s="346"/>
      <c r="F61" s="347"/>
      <c r="G61" s="345"/>
      <c r="H61" s="348"/>
    </row>
    <row r="62" spans="1:8" s="349" customFormat="1" x14ac:dyDescent="0.2">
      <c r="A62" s="648"/>
      <c r="B62" s="651"/>
      <c r="C62" s="374" t="s">
        <v>151</v>
      </c>
      <c r="D62" s="345">
        <v>905</v>
      </c>
      <c r="E62" s="346">
        <v>1105</v>
      </c>
      <c r="F62" s="347">
        <v>7950038</v>
      </c>
      <c r="G62" s="345">
        <v>413</v>
      </c>
      <c r="H62" s="348">
        <v>2279.41005</v>
      </c>
    </row>
    <row r="63" spans="1:8" x14ac:dyDescent="0.25">
      <c r="A63" s="648"/>
      <c r="B63" s="651"/>
      <c r="C63" s="374" t="s">
        <v>151</v>
      </c>
      <c r="D63" s="345">
        <v>905</v>
      </c>
      <c r="E63" s="346">
        <v>1105</v>
      </c>
      <c r="F63" s="347">
        <v>7950038</v>
      </c>
      <c r="G63" s="345">
        <v>415</v>
      </c>
      <c r="H63" s="348">
        <v>15144.58995</v>
      </c>
    </row>
    <row r="64" spans="1:8" s="349" customFormat="1" ht="15.75" customHeight="1" x14ac:dyDescent="0.25">
      <c r="A64" s="649"/>
      <c r="B64" s="652"/>
      <c r="C64" s="653" t="s">
        <v>152</v>
      </c>
      <c r="D64" s="654"/>
      <c r="E64" s="654"/>
      <c r="F64" s="654"/>
      <c r="G64" s="655"/>
      <c r="H64" s="352">
        <v>17424</v>
      </c>
    </row>
    <row r="65" spans="1:8" s="349" customFormat="1" x14ac:dyDescent="0.25">
      <c r="A65" s="353"/>
      <c r="B65" s="662" t="s">
        <v>160</v>
      </c>
      <c r="C65" s="663"/>
      <c r="D65" s="663"/>
      <c r="E65" s="663"/>
      <c r="F65" s="663"/>
      <c r="G65" s="664"/>
      <c r="H65" s="352">
        <v>17424</v>
      </c>
    </row>
    <row r="66" spans="1:8" s="349" customFormat="1" ht="47.25" customHeight="1" x14ac:dyDescent="0.2">
      <c r="A66" s="647" t="s">
        <v>1090</v>
      </c>
      <c r="B66" s="650" t="s">
        <v>163</v>
      </c>
      <c r="C66" s="375" t="s">
        <v>1040</v>
      </c>
      <c r="D66" s="345"/>
      <c r="E66" s="346"/>
      <c r="F66" s="347"/>
      <c r="G66" s="345"/>
      <c r="H66" s="348"/>
    </row>
    <row r="67" spans="1:8" s="349" customFormat="1" x14ac:dyDescent="0.2">
      <c r="A67" s="648"/>
      <c r="B67" s="651"/>
      <c r="C67" s="344" t="s">
        <v>155</v>
      </c>
      <c r="D67" s="345">
        <v>904</v>
      </c>
      <c r="E67" s="346">
        <v>113</v>
      </c>
      <c r="F67" s="347" t="s">
        <v>330</v>
      </c>
      <c r="G67" s="345">
        <v>411</v>
      </c>
      <c r="H67" s="348">
        <v>1120</v>
      </c>
    </row>
    <row r="68" spans="1:8" s="349" customFormat="1" x14ac:dyDescent="0.2">
      <c r="A68" s="648"/>
      <c r="B68" s="651"/>
      <c r="C68" s="344" t="s">
        <v>158</v>
      </c>
      <c r="D68" s="345"/>
      <c r="E68" s="346"/>
      <c r="F68" s="347"/>
      <c r="G68" s="345"/>
      <c r="H68" s="348">
        <v>1120</v>
      </c>
    </row>
    <row r="69" spans="1:8" x14ac:dyDescent="0.25">
      <c r="A69" s="648"/>
      <c r="B69" s="651"/>
      <c r="C69" s="350" t="s">
        <v>151</v>
      </c>
      <c r="D69" s="345">
        <v>904</v>
      </c>
      <c r="E69" s="346">
        <v>113</v>
      </c>
      <c r="F69" s="347">
        <v>7950040</v>
      </c>
      <c r="G69" s="345">
        <v>411</v>
      </c>
      <c r="H69" s="348">
        <v>2297.7800000000002</v>
      </c>
    </row>
    <row r="70" spans="1:8" x14ac:dyDescent="0.25">
      <c r="A70" s="648"/>
      <c r="B70" s="651"/>
      <c r="C70" s="350" t="s">
        <v>159</v>
      </c>
      <c r="D70" s="345"/>
      <c r="E70" s="346"/>
      <c r="F70" s="347"/>
      <c r="G70" s="345"/>
      <c r="H70" s="348">
        <v>2297.7800000000002</v>
      </c>
    </row>
    <row r="71" spans="1:8" s="349" customFormat="1" ht="15.75" customHeight="1" x14ac:dyDescent="0.25">
      <c r="A71" s="649"/>
      <c r="B71" s="652"/>
      <c r="C71" s="653" t="s">
        <v>152</v>
      </c>
      <c r="D71" s="654"/>
      <c r="E71" s="654"/>
      <c r="F71" s="654"/>
      <c r="G71" s="655"/>
      <c r="H71" s="352">
        <v>3417.78</v>
      </c>
    </row>
    <row r="72" spans="1:8" s="349" customFormat="1" x14ac:dyDescent="0.25">
      <c r="A72" s="376"/>
      <c r="B72" s="377" t="s">
        <v>160</v>
      </c>
      <c r="C72" s="378"/>
      <c r="D72" s="379"/>
      <c r="E72" s="379"/>
      <c r="F72" s="379"/>
      <c r="G72" s="379"/>
      <c r="H72" s="352">
        <v>3417.78</v>
      </c>
    </row>
    <row r="73" spans="1:8" s="349" customFormat="1" ht="63" customHeight="1" x14ac:dyDescent="0.2">
      <c r="A73" s="647" t="s">
        <v>1141</v>
      </c>
      <c r="B73" s="650" t="s">
        <v>164</v>
      </c>
      <c r="C73" s="344" t="s">
        <v>15</v>
      </c>
      <c r="D73" s="345"/>
      <c r="E73" s="346"/>
      <c r="F73" s="347"/>
      <c r="G73" s="345"/>
      <c r="H73" s="348"/>
    </row>
    <row r="74" spans="1:8" x14ac:dyDescent="0.25">
      <c r="A74" s="648"/>
      <c r="B74" s="651"/>
      <c r="C74" s="374" t="s">
        <v>154</v>
      </c>
      <c r="D74" s="345">
        <v>908</v>
      </c>
      <c r="E74" s="346">
        <v>701</v>
      </c>
      <c r="F74" s="347">
        <v>1008299</v>
      </c>
      <c r="G74" s="345">
        <v>411</v>
      </c>
      <c r="H74" s="348">
        <v>11532.62527</v>
      </c>
    </row>
    <row r="75" spans="1:8" x14ac:dyDescent="0.25">
      <c r="A75" s="648"/>
      <c r="B75" s="651"/>
      <c r="C75" s="374" t="s">
        <v>154</v>
      </c>
      <c r="D75" s="345">
        <v>908</v>
      </c>
      <c r="E75" s="346">
        <v>702</v>
      </c>
      <c r="F75" s="347">
        <v>1008299</v>
      </c>
      <c r="G75" s="345">
        <v>411</v>
      </c>
      <c r="H75" s="348">
        <v>38187.616139999998</v>
      </c>
    </row>
    <row r="76" spans="1:8" x14ac:dyDescent="0.25">
      <c r="A76" s="648"/>
      <c r="B76" s="651"/>
      <c r="C76" s="374" t="s">
        <v>154</v>
      </c>
      <c r="D76" s="345">
        <v>908</v>
      </c>
      <c r="E76" s="346">
        <v>902</v>
      </c>
      <c r="F76" s="347">
        <v>1008299</v>
      </c>
      <c r="G76" s="345">
        <v>411</v>
      </c>
      <c r="H76" s="348">
        <v>8411.0578000000005</v>
      </c>
    </row>
    <row r="77" spans="1:8" x14ac:dyDescent="0.25">
      <c r="A77" s="648"/>
      <c r="B77" s="651"/>
      <c r="C77" s="350" t="s">
        <v>165</v>
      </c>
      <c r="D77" s="345"/>
      <c r="E77" s="346"/>
      <c r="F77" s="347"/>
      <c r="G77" s="345"/>
      <c r="H77" s="348">
        <v>58131.299210000005</v>
      </c>
    </row>
    <row r="78" spans="1:8" x14ac:dyDescent="0.25">
      <c r="A78" s="648"/>
      <c r="B78" s="651"/>
      <c r="C78" s="344" t="s">
        <v>155</v>
      </c>
      <c r="D78" s="345">
        <v>908</v>
      </c>
      <c r="E78" s="346">
        <v>902</v>
      </c>
      <c r="F78" s="347">
        <v>1008299</v>
      </c>
      <c r="G78" s="345">
        <v>411</v>
      </c>
      <c r="H78" s="348">
        <v>10928.492</v>
      </c>
    </row>
    <row r="79" spans="1:8" x14ac:dyDescent="0.25">
      <c r="A79" s="648"/>
      <c r="B79" s="651"/>
      <c r="C79" s="344" t="s">
        <v>158</v>
      </c>
      <c r="D79" s="345"/>
      <c r="E79" s="346"/>
      <c r="F79" s="347"/>
      <c r="G79" s="345"/>
      <c r="H79" s="348">
        <v>10928.492</v>
      </c>
    </row>
    <row r="80" spans="1:8" x14ac:dyDescent="0.25">
      <c r="A80" s="648"/>
      <c r="B80" s="651"/>
      <c r="C80" s="374" t="s">
        <v>151</v>
      </c>
      <c r="D80" s="345">
        <v>908</v>
      </c>
      <c r="E80" s="346">
        <v>501</v>
      </c>
      <c r="F80" s="347">
        <v>7950042</v>
      </c>
      <c r="G80" s="345">
        <v>411</v>
      </c>
      <c r="H80" s="348">
        <v>695</v>
      </c>
    </row>
    <row r="81" spans="1:8" x14ac:dyDescent="0.25">
      <c r="A81" s="648"/>
      <c r="B81" s="651"/>
      <c r="C81" s="374" t="s">
        <v>151</v>
      </c>
      <c r="D81" s="345">
        <v>908</v>
      </c>
      <c r="E81" s="346">
        <v>701</v>
      </c>
      <c r="F81" s="347">
        <v>7950042</v>
      </c>
      <c r="G81" s="345">
        <v>411</v>
      </c>
      <c r="H81" s="348">
        <v>2448.7732500000002</v>
      </c>
    </row>
    <row r="82" spans="1:8" x14ac:dyDescent="0.25">
      <c r="A82" s="648"/>
      <c r="B82" s="651"/>
      <c r="C82" s="374" t="s">
        <v>151</v>
      </c>
      <c r="D82" s="345">
        <v>908</v>
      </c>
      <c r="E82" s="346">
        <v>702</v>
      </c>
      <c r="F82" s="347">
        <v>7950042</v>
      </c>
      <c r="G82" s="345">
        <v>411</v>
      </c>
      <c r="H82" s="348">
        <v>1721.0310500000001</v>
      </c>
    </row>
    <row r="83" spans="1:8" x14ac:dyDescent="0.25">
      <c r="A83" s="648"/>
      <c r="B83" s="651"/>
      <c r="C83" s="374" t="s">
        <v>151</v>
      </c>
      <c r="D83" s="345">
        <v>908</v>
      </c>
      <c r="E83" s="346">
        <v>902</v>
      </c>
      <c r="F83" s="347">
        <v>7950042</v>
      </c>
      <c r="G83" s="345">
        <v>411</v>
      </c>
      <c r="H83" s="348">
        <v>104.78986</v>
      </c>
    </row>
    <row r="84" spans="1:8" x14ac:dyDescent="0.25">
      <c r="A84" s="648"/>
      <c r="B84" s="651"/>
      <c r="C84" s="350" t="s">
        <v>159</v>
      </c>
      <c r="D84" s="345"/>
      <c r="E84" s="346"/>
      <c r="F84" s="347"/>
      <c r="G84" s="345"/>
      <c r="H84" s="348">
        <v>4969.5941599999996</v>
      </c>
    </row>
    <row r="85" spans="1:8" s="349" customFormat="1" ht="15.75" customHeight="1" x14ac:dyDescent="0.25">
      <c r="A85" s="649"/>
      <c r="B85" s="652"/>
      <c r="C85" s="653" t="s">
        <v>152</v>
      </c>
      <c r="D85" s="654"/>
      <c r="E85" s="654"/>
      <c r="F85" s="654"/>
      <c r="G85" s="655"/>
      <c r="H85" s="352">
        <v>74029.385370000004</v>
      </c>
    </row>
    <row r="86" spans="1:8" s="349" customFormat="1" x14ac:dyDescent="0.25">
      <c r="A86" s="376"/>
      <c r="B86" s="377" t="s">
        <v>160</v>
      </c>
      <c r="C86" s="378"/>
      <c r="D86" s="379"/>
      <c r="E86" s="379"/>
      <c r="F86" s="379"/>
      <c r="G86" s="379"/>
      <c r="H86" s="352">
        <v>74029.385370000004</v>
      </c>
    </row>
    <row r="87" spans="1:8" s="349" customFormat="1" ht="63" customHeight="1" x14ac:dyDescent="0.2">
      <c r="A87" s="647" t="s">
        <v>1164</v>
      </c>
      <c r="B87" s="650" t="s">
        <v>445</v>
      </c>
      <c r="C87" s="344" t="s">
        <v>353</v>
      </c>
      <c r="D87" s="345"/>
      <c r="E87" s="346"/>
      <c r="F87" s="347"/>
      <c r="G87" s="345"/>
      <c r="H87" s="348"/>
    </row>
    <row r="88" spans="1:8" s="349" customFormat="1" x14ac:dyDescent="0.2">
      <c r="A88" s="648"/>
      <c r="B88" s="651"/>
      <c r="C88" s="344" t="s">
        <v>155</v>
      </c>
      <c r="D88" s="345">
        <v>905</v>
      </c>
      <c r="E88" s="346">
        <v>709</v>
      </c>
      <c r="F88" s="347">
        <v>5221400</v>
      </c>
      <c r="G88" s="345">
        <v>413</v>
      </c>
      <c r="H88" s="348">
        <v>458.85199999999998</v>
      </c>
    </row>
    <row r="89" spans="1:8" s="349" customFormat="1" x14ac:dyDescent="0.2">
      <c r="A89" s="648"/>
      <c r="B89" s="651"/>
      <c r="C89" s="344" t="s">
        <v>155</v>
      </c>
      <c r="D89" s="345">
        <v>905</v>
      </c>
      <c r="E89" s="346">
        <v>709</v>
      </c>
      <c r="F89" s="347">
        <v>5221400</v>
      </c>
      <c r="G89" s="345">
        <v>415</v>
      </c>
      <c r="H89" s="348">
        <v>10399.200000000001</v>
      </c>
    </row>
    <row r="90" spans="1:8" s="349" customFormat="1" x14ac:dyDescent="0.2">
      <c r="A90" s="648"/>
      <c r="B90" s="651"/>
      <c r="C90" s="344" t="s">
        <v>158</v>
      </c>
      <c r="D90" s="345"/>
      <c r="E90" s="346"/>
      <c r="F90" s="347"/>
      <c r="G90" s="345"/>
      <c r="H90" s="348">
        <v>10858.052000000001</v>
      </c>
    </row>
    <row r="91" spans="1:8" s="349" customFormat="1" x14ac:dyDescent="0.2">
      <c r="A91" s="648"/>
      <c r="B91" s="651"/>
      <c r="C91" s="350" t="s">
        <v>151</v>
      </c>
      <c r="D91" s="345">
        <v>905</v>
      </c>
      <c r="E91" s="346">
        <v>709</v>
      </c>
      <c r="F91" s="347">
        <v>7950054</v>
      </c>
      <c r="G91" s="345">
        <v>413</v>
      </c>
      <c r="H91" s="348">
        <v>137.65600000000001</v>
      </c>
    </row>
    <row r="92" spans="1:8" s="349" customFormat="1" x14ac:dyDescent="0.2">
      <c r="A92" s="648"/>
      <c r="B92" s="651"/>
      <c r="C92" s="350" t="s">
        <v>151</v>
      </c>
      <c r="D92" s="345">
        <v>905</v>
      </c>
      <c r="E92" s="346">
        <v>709</v>
      </c>
      <c r="F92" s="347">
        <v>7950054</v>
      </c>
      <c r="G92" s="345">
        <v>415</v>
      </c>
      <c r="H92" s="348">
        <v>3252.384</v>
      </c>
    </row>
    <row r="93" spans="1:8" s="349" customFormat="1" x14ac:dyDescent="0.2">
      <c r="A93" s="648"/>
      <c r="B93" s="651"/>
      <c r="C93" s="350" t="s">
        <v>159</v>
      </c>
      <c r="D93" s="345"/>
      <c r="E93" s="346"/>
      <c r="F93" s="347"/>
      <c r="G93" s="345"/>
      <c r="H93" s="348">
        <v>3390.04</v>
      </c>
    </row>
    <row r="94" spans="1:8" s="349" customFormat="1" ht="15.75" customHeight="1" x14ac:dyDescent="0.25">
      <c r="A94" s="648"/>
      <c r="B94" s="651"/>
      <c r="C94" s="653" t="s">
        <v>152</v>
      </c>
      <c r="D94" s="654"/>
      <c r="E94" s="654"/>
      <c r="F94" s="654"/>
      <c r="G94" s="655"/>
      <c r="H94" s="352">
        <v>14248.092000000001</v>
      </c>
    </row>
    <row r="95" spans="1:8" s="349" customFormat="1" ht="47.25" x14ac:dyDescent="0.2">
      <c r="A95" s="648"/>
      <c r="B95" s="651"/>
      <c r="C95" s="344" t="s">
        <v>1143</v>
      </c>
      <c r="D95" s="345"/>
      <c r="E95" s="346"/>
      <c r="F95" s="347"/>
      <c r="G95" s="345"/>
      <c r="H95" s="348"/>
    </row>
    <row r="96" spans="1:8" s="349" customFormat="1" x14ac:dyDescent="0.2">
      <c r="A96" s="648"/>
      <c r="B96" s="651"/>
      <c r="C96" s="380" t="s">
        <v>155</v>
      </c>
      <c r="D96" s="345">
        <v>907</v>
      </c>
      <c r="E96" s="346">
        <v>409</v>
      </c>
      <c r="F96" s="347">
        <v>5221400</v>
      </c>
      <c r="G96" s="345">
        <v>411</v>
      </c>
      <c r="H96" s="348">
        <v>522917.34292000002</v>
      </c>
    </row>
    <row r="97" spans="1:8" s="349" customFormat="1" x14ac:dyDescent="0.2">
      <c r="A97" s="648"/>
      <c r="B97" s="651"/>
      <c r="C97" s="380" t="s">
        <v>155</v>
      </c>
      <c r="D97" s="345">
        <v>907</v>
      </c>
      <c r="E97" s="346">
        <v>503</v>
      </c>
      <c r="F97" s="347">
        <v>5221400</v>
      </c>
      <c r="G97" s="345">
        <v>411</v>
      </c>
      <c r="H97" s="348">
        <v>151782.41899999999</v>
      </c>
    </row>
    <row r="98" spans="1:8" s="349" customFormat="1" x14ac:dyDescent="0.2">
      <c r="A98" s="648"/>
      <c r="B98" s="651"/>
      <c r="C98" s="344" t="s">
        <v>158</v>
      </c>
      <c r="D98" s="345"/>
      <c r="E98" s="346"/>
      <c r="F98" s="347"/>
      <c r="G98" s="345"/>
      <c r="H98" s="348">
        <v>674699.76191999996</v>
      </c>
    </row>
    <row r="99" spans="1:8" s="349" customFormat="1" x14ac:dyDescent="0.2">
      <c r="A99" s="648"/>
      <c r="B99" s="651"/>
      <c r="C99" s="374" t="s">
        <v>151</v>
      </c>
      <c r="D99" s="345">
        <v>907</v>
      </c>
      <c r="E99" s="346">
        <v>409</v>
      </c>
      <c r="F99" s="347">
        <v>7950054</v>
      </c>
      <c r="G99" s="345">
        <v>411</v>
      </c>
      <c r="H99" s="348">
        <v>71874.708480000001</v>
      </c>
    </row>
    <row r="100" spans="1:8" s="349" customFormat="1" x14ac:dyDescent="0.2">
      <c r="A100" s="648"/>
      <c r="B100" s="651"/>
      <c r="C100" s="374" t="s">
        <v>151</v>
      </c>
      <c r="D100" s="345">
        <v>907</v>
      </c>
      <c r="E100" s="346">
        <v>503</v>
      </c>
      <c r="F100" s="347">
        <v>7950054</v>
      </c>
      <c r="G100" s="345">
        <v>411</v>
      </c>
      <c r="H100" s="348">
        <v>37853.105000000003</v>
      </c>
    </row>
    <row r="101" spans="1:8" s="349" customFormat="1" x14ac:dyDescent="0.2">
      <c r="A101" s="648"/>
      <c r="B101" s="651"/>
      <c r="C101" s="350" t="s">
        <v>159</v>
      </c>
      <c r="D101" s="345"/>
      <c r="E101" s="346"/>
      <c r="F101" s="347"/>
      <c r="G101" s="345"/>
      <c r="H101" s="348">
        <v>109727.81348000001</v>
      </c>
    </row>
    <row r="102" spans="1:8" s="349" customFormat="1" ht="15.75" customHeight="1" x14ac:dyDescent="0.25">
      <c r="A102" s="648"/>
      <c r="B102" s="651"/>
      <c r="C102" s="653" t="s">
        <v>152</v>
      </c>
      <c r="D102" s="654"/>
      <c r="E102" s="654"/>
      <c r="F102" s="654"/>
      <c r="G102" s="655"/>
      <c r="H102" s="352">
        <v>784427.57539999997</v>
      </c>
    </row>
    <row r="103" spans="1:8" s="349" customFormat="1" ht="63" x14ac:dyDescent="0.2">
      <c r="A103" s="648"/>
      <c r="B103" s="651"/>
      <c r="C103" s="344" t="s">
        <v>15</v>
      </c>
      <c r="D103" s="345"/>
      <c r="E103" s="346"/>
      <c r="F103" s="347"/>
      <c r="G103" s="345"/>
      <c r="H103" s="348"/>
    </row>
    <row r="104" spans="1:8" s="349" customFormat="1" x14ac:dyDescent="0.2">
      <c r="A104" s="648"/>
      <c r="B104" s="651"/>
      <c r="C104" s="380" t="s">
        <v>155</v>
      </c>
      <c r="D104" s="345">
        <v>908</v>
      </c>
      <c r="E104" s="346">
        <v>409</v>
      </c>
      <c r="F104" s="347">
        <v>5221400</v>
      </c>
      <c r="G104" s="345">
        <v>411</v>
      </c>
      <c r="H104" s="348">
        <v>13875.26232</v>
      </c>
    </row>
    <row r="105" spans="1:8" s="349" customFormat="1" x14ac:dyDescent="0.2">
      <c r="A105" s="648"/>
      <c r="B105" s="651"/>
      <c r="C105" s="380" t="s">
        <v>155</v>
      </c>
      <c r="D105" s="345">
        <v>908</v>
      </c>
      <c r="E105" s="346">
        <v>503</v>
      </c>
      <c r="F105" s="347">
        <v>5221400</v>
      </c>
      <c r="G105" s="345">
        <v>411</v>
      </c>
      <c r="H105" s="348">
        <v>102597.958</v>
      </c>
    </row>
    <row r="106" spans="1:8" s="349" customFormat="1" x14ac:dyDescent="0.2">
      <c r="A106" s="648"/>
      <c r="B106" s="651"/>
      <c r="C106" s="380" t="s">
        <v>155</v>
      </c>
      <c r="D106" s="345">
        <v>908</v>
      </c>
      <c r="E106" s="346">
        <v>701</v>
      </c>
      <c r="F106" s="347">
        <v>5221400</v>
      </c>
      <c r="G106" s="345">
        <v>411</v>
      </c>
      <c r="H106" s="348">
        <v>771.74</v>
      </c>
    </row>
    <row r="107" spans="1:8" s="349" customFormat="1" x14ac:dyDescent="0.2">
      <c r="A107" s="648"/>
      <c r="B107" s="651"/>
      <c r="C107" s="380" t="s">
        <v>155</v>
      </c>
      <c r="D107" s="345">
        <v>908</v>
      </c>
      <c r="E107" s="346">
        <v>702</v>
      </c>
      <c r="F107" s="347">
        <v>5221400</v>
      </c>
      <c r="G107" s="345">
        <v>411</v>
      </c>
      <c r="H107" s="348">
        <v>9699.0580000000009</v>
      </c>
    </row>
    <row r="108" spans="1:8" s="349" customFormat="1" x14ac:dyDescent="0.2">
      <c r="A108" s="648"/>
      <c r="B108" s="651"/>
      <c r="C108" s="344" t="s">
        <v>158</v>
      </c>
      <c r="D108" s="345"/>
      <c r="E108" s="346"/>
      <c r="F108" s="347"/>
      <c r="G108" s="345"/>
      <c r="H108" s="348">
        <v>126944.01832</v>
      </c>
    </row>
    <row r="109" spans="1:8" s="349" customFormat="1" x14ac:dyDescent="0.2">
      <c r="A109" s="648"/>
      <c r="B109" s="651"/>
      <c r="C109" s="374" t="s">
        <v>151</v>
      </c>
      <c r="D109" s="345">
        <v>908</v>
      </c>
      <c r="E109" s="346">
        <v>409</v>
      </c>
      <c r="F109" s="347">
        <v>7950054</v>
      </c>
      <c r="G109" s="345">
        <v>411</v>
      </c>
      <c r="H109" s="348">
        <v>4998.4595900000004</v>
      </c>
    </row>
    <row r="110" spans="1:8" s="349" customFormat="1" x14ac:dyDescent="0.2">
      <c r="A110" s="648"/>
      <c r="B110" s="651"/>
      <c r="C110" s="374" t="s">
        <v>151</v>
      </c>
      <c r="D110" s="345">
        <v>908</v>
      </c>
      <c r="E110" s="346">
        <v>503</v>
      </c>
      <c r="F110" s="347">
        <v>7950054</v>
      </c>
      <c r="G110" s="345">
        <v>411</v>
      </c>
      <c r="H110" s="348">
        <v>31263.62012</v>
      </c>
    </row>
    <row r="111" spans="1:8" s="349" customFormat="1" x14ac:dyDescent="0.2">
      <c r="A111" s="648"/>
      <c r="B111" s="651"/>
      <c r="C111" s="374" t="s">
        <v>151</v>
      </c>
      <c r="D111" s="345">
        <v>908</v>
      </c>
      <c r="E111" s="346">
        <v>701</v>
      </c>
      <c r="F111" s="347">
        <v>7950054</v>
      </c>
      <c r="G111" s="345">
        <v>411</v>
      </c>
      <c r="H111" s="348">
        <v>542.86329000000001</v>
      </c>
    </row>
    <row r="112" spans="1:8" s="349" customFormat="1" x14ac:dyDescent="0.2">
      <c r="A112" s="648"/>
      <c r="B112" s="651"/>
      <c r="C112" s="374" t="s">
        <v>151</v>
      </c>
      <c r="D112" s="345">
        <v>908</v>
      </c>
      <c r="E112" s="346">
        <v>702</v>
      </c>
      <c r="F112" s="347">
        <v>7950054</v>
      </c>
      <c r="G112" s="345">
        <v>411</v>
      </c>
      <c r="H112" s="348">
        <v>5081.3208800000002</v>
      </c>
    </row>
    <row r="113" spans="1:8" s="349" customFormat="1" x14ac:dyDescent="0.2">
      <c r="A113" s="648"/>
      <c r="B113" s="651"/>
      <c r="C113" s="350" t="s">
        <v>159</v>
      </c>
      <c r="D113" s="360"/>
      <c r="E113" s="361"/>
      <c r="F113" s="362"/>
      <c r="G113" s="360"/>
      <c r="H113" s="365">
        <v>41886.263879999999</v>
      </c>
    </row>
    <row r="114" spans="1:8" s="349" customFormat="1" ht="15.75" customHeight="1" x14ac:dyDescent="0.25">
      <c r="A114" s="649"/>
      <c r="B114" s="652"/>
      <c r="C114" s="653" t="s">
        <v>152</v>
      </c>
      <c r="D114" s="654"/>
      <c r="E114" s="654"/>
      <c r="F114" s="654"/>
      <c r="G114" s="655"/>
      <c r="H114" s="352">
        <v>168830.28220000002</v>
      </c>
    </row>
    <row r="115" spans="1:8" s="349" customFormat="1" x14ac:dyDescent="0.25">
      <c r="A115" s="376"/>
      <c r="B115" s="377" t="s">
        <v>160</v>
      </c>
      <c r="C115" s="378"/>
      <c r="D115" s="379"/>
      <c r="E115" s="379"/>
      <c r="F115" s="379"/>
      <c r="G115" s="379"/>
      <c r="H115" s="352">
        <v>967505.94959999993</v>
      </c>
    </row>
    <row r="116" spans="1:8" s="349" customFormat="1" ht="47.25" customHeight="1" x14ac:dyDescent="0.2">
      <c r="A116" s="647" t="s">
        <v>1171</v>
      </c>
      <c r="B116" s="650" t="s">
        <v>166</v>
      </c>
      <c r="C116" s="344" t="s">
        <v>1143</v>
      </c>
      <c r="D116" s="345"/>
      <c r="E116" s="346"/>
      <c r="F116" s="347"/>
      <c r="G116" s="345"/>
      <c r="H116" s="348"/>
    </row>
    <row r="117" spans="1:8" s="349" customFormat="1" x14ac:dyDescent="0.2">
      <c r="A117" s="648"/>
      <c r="B117" s="651"/>
      <c r="C117" s="350" t="s">
        <v>155</v>
      </c>
      <c r="D117" s="345">
        <v>907</v>
      </c>
      <c r="E117" s="346">
        <v>502</v>
      </c>
      <c r="F117" s="347">
        <v>5221600</v>
      </c>
      <c r="G117" s="345">
        <v>422</v>
      </c>
      <c r="H117" s="348">
        <v>82793.626900000003</v>
      </c>
    </row>
    <row r="118" spans="1:8" s="349" customFormat="1" ht="15.75" customHeight="1" x14ac:dyDescent="0.2">
      <c r="A118" s="648"/>
      <c r="B118" s="651"/>
      <c r="C118" s="350" t="s">
        <v>158</v>
      </c>
      <c r="D118" s="360"/>
      <c r="E118" s="361"/>
      <c r="F118" s="362"/>
      <c r="G118" s="360"/>
      <c r="H118" s="348">
        <v>82793.626900000003</v>
      </c>
    </row>
    <row r="119" spans="1:8" s="349" customFormat="1" x14ac:dyDescent="0.2">
      <c r="A119" s="648"/>
      <c r="B119" s="651"/>
      <c r="C119" s="350" t="s">
        <v>151</v>
      </c>
      <c r="D119" s="345">
        <v>907</v>
      </c>
      <c r="E119" s="346">
        <v>502</v>
      </c>
      <c r="F119" s="347">
        <v>7950055</v>
      </c>
      <c r="G119" s="345">
        <v>422</v>
      </c>
      <c r="H119" s="348">
        <v>20251.81826</v>
      </c>
    </row>
    <row r="120" spans="1:8" s="349" customFormat="1" x14ac:dyDescent="0.2">
      <c r="A120" s="648"/>
      <c r="B120" s="651"/>
      <c r="C120" s="350" t="s">
        <v>159</v>
      </c>
      <c r="D120" s="360"/>
      <c r="E120" s="361"/>
      <c r="F120" s="362"/>
      <c r="G120" s="360"/>
      <c r="H120" s="348">
        <v>20251.81826</v>
      </c>
    </row>
    <row r="121" spans="1:8" s="349" customFormat="1" ht="15.75" customHeight="1" x14ac:dyDescent="0.25">
      <c r="A121" s="649"/>
      <c r="B121" s="652"/>
      <c r="C121" s="653" t="s">
        <v>152</v>
      </c>
      <c r="D121" s="654"/>
      <c r="E121" s="654"/>
      <c r="F121" s="654"/>
      <c r="G121" s="655"/>
      <c r="H121" s="352">
        <v>103045.44516</v>
      </c>
    </row>
    <row r="122" spans="1:8" s="349" customFormat="1" x14ac:dyDescent="0.25">
      <c r="A122" s="376"/>
      <c r="B122" s="377" t="s">
        <v>160</v>
      </c>
      <c r="C122" s="378"/>
      <c r="D122" s="379"/>
      <c r="E122" s="379"/>
      <c r="F122" s="379"/>
      <c r="G122" s="379"/>
      <c r="H122" s="352">
        <v>103045.44516</v>
      </c>
    </row>
    <row r="123" spans="1:8" s="349" customFormat="1" ht="63" customHeight="1" x14ac:dyDescent="0.2">
      <c r="A123" s="647" t="s">
        <v>1178</v>
      </c>
      <c r="B123" s="650" t="s">
        <v>26</v>
      </c>
      <c r="C123" s="344" t="s">
        <v>15</v>
      </c>
      <c r="D123" s="345"/>
      <c r="E123" s="346"/>
      <c r="F123" s="347"/>
      <c r="G123" s="345"/>
      <c r="H123" s="348"/>
    </row>
    <row r="124" spans="1:8" s="349" customFormat="1" x14ac:dyDescent="0.2">
      <c r="A124" s="648"/>
      <c r="B124" s="651"/>
      <c r="C124" s="350" t="s">
        <v>155</v>
      </c>
      <c r="D124" s="345">
        <v>908</v>
      </c>
      <c r="E124" s="346">
        <v>409</v>
      </c>
      <c r="F124" s="347">
        <v>5226600</v>
      </c>
      <c r="G124" s="345">
        <v>411</v>
      </c>
      <c r="H124" s="348">
        <v>203000</v>
      </c>
    </row>
    <row r="125" spans="1:8" s="349" customFormat="1" x14ac:dyDescent="0.2">
      <c r="A125" s="648"/>
      <c r="B125" s="651"/>
      <c r="C125" s="350" t="s">
        <v>158</v>
      </c>
      <c r="D125" s="360"/>
      <c r="E125" s="361"/>
      <c r="F125" s="362"/>
      <c r="G125" s="360"/>
      <c r="H125" s="348">
        <v>203000</v>
      </c>
    </row>
    <row r="126" spans="1:8" s="349" customFormat="1" x14ac:dyDescent="0.2">
      <c r="A126" s="648"/>
      <c r="B126" s="651"/>
      <c r="C126" s="344" t="s">
        <v>151</v>
      </c>
      <c r="D126" s="345">
        <v>908</v>
      </c>
      <c r="E126" s="346">
        <v>409</v>
      </c>
      <c r="F126" s="347">
        <v>7950059</v>
      </c>
      <c r="G126" s="345">
        <v>411</v>
      </c>
      <c r="H126" s="348">
        <v>78371.48</v>
      </c>
    </row>
    <row r="127" spans="1:8" s="349" customFormat="1" x14ac:dyDescent="0.2">
      <c r="A127" s="648"/>
      <c r="B127" s="651"/>
      <c r="C127" s="350" t="s">
        <v>159</v>
      </c>
      <c r="D127" s="360"/>
      <c r="E127" s="361"/>
      <c r="F127" s="362"/>
      <c r="G127" s="360"/>
      <c r="H127" s="348">
        <v>78371.48</v>
      </c>
    </row>
    <row r="128" spans="1:8" s="349" customFormat="1" ht="15.75" customHeight="1" x14ac:dyDescent="0.25">
      <c r="A128" s="649"/>
      <c r="B128" s="652"/>
      <c r="C128" s="653" t="s">
        <v>152</v>
      </c>
      <c r="D128" s="654"/>
      <c r="E128" s="654"/>
      <c r="F128" s="654"/>
      <c r="G128" s="655"/>
      <c r="H128" s="352">
        <v>281371.48</v>
      </c>
    </row>
    <row r="129" spans="1:8" s="349" customFormat="1" x14ac:dyDescent="0.25">
      <c r="A129" s="381"/>
      <c r="B129" s="382" t="s">
        <v>160</v>
      </c>
      <c r="C129" s="383"/>
      <c r="D129" s="383"/>
      <c r="E129" s="383"/>
      <c r="F129" s="383"/>
      <c r="G129" s="383"/>
      <c r="H129" s="352">
        <v>281371.48</v>
      </c>
    </row>
    <row r="130" spans="1:8" s="349" customFormat="1" ht="47.25" customHeight="1" x14ac:dyDescent="0.2">
      <c r="A130" s="647" t="s">
        <v>1184</v>
      </c>
      <c r="B130" s="650" t="s">
        <v>593</v>
      </c>
      <c r="C130" s="344" t="s">
        <v>1143</v>
      </c>
      <c r="D130" s="345"/>
      <c r="E130" s="346"/>
      <c r="F130" s="347"/>
      <c r="G130" s="345"/>
      <c r="H130" s="348"/>
    </row>
    <row r="131" spans="1:8" s="349" customFormat="1" x14ac:dyDescent="0.2">
      <c r="A131" s="648"/>
      <c r="B131" s="651"/>
      <c r="C131" s="350" t="s">
        <v>155</v>
      </c>
      <c r="D131" s="345">
        <v>907</v>
      </c>
      <c r="E131" s="346">
        <v>502</v>
      </c>
      <c r="F131" s="347">
        <v>5225500</v>
      </c>
      <c r="G131" s="345">
        <v>422</v>
      </c>
      <c r="H131" s="348">
        <v>26513.273099999999</v>
      </c>
    </row>
    <row r="132" spans="1:8" s="349" customFormat="1" x14ac:dyDescent="0.2">
      <c r="A132" s="648"/>
      <c r="B132" s="651"/>
      <c r="C132" s="350" t="s">
        <v>158</v>
      </c>
      <c r="D132" s="360"/>
      <c r="E132" s="361"/>
      <c r="F132" s="362"/>
      <c r="G132" s="360"/>
      <c r="H132" s="348">
        <v>26513.273099999999</v>
      </c>
    </row>
    <row r="133" spans="1:8" s="349" customFormat="1" x14ac:dyDescent="0.2">
      <c r="A133" s="648"/>
      <c r="B133" s="651"/>
      <c r="C133" s="350" t="s">
        <v>151</v>
      </c>
      <c r="D133" s="345">
        <v>907</v>
      </c>
      <c r="E133" s="346">
        <v>502</v>
      </c>
      <c r="F133" s="347">
        <v>7950060</v>
      </c>
      <c r="G133" s="345">
        <v>422</v>
      </c>
      <c r="H133" s="348">
        <v>267.8109</v>
      </c>
    </row>
    <row r="134" spans="1:8" s="349" customFormat="1" x14ac:dyDescent="0.2">
      <c r="A134" s="648"/>
      <c r="B134" s="651"/>
      <c r="C134" s="350" t="s">
        <v>159</v>
      </c>
      <c r="D134" s="360"/>
      <c r="E134" s="361"/>
      <c r="F134" s="362"/>
      <c r="G134" s="360"/>
      <c r="H134" s="348">
        <v>267.8109</v>
      </c>
    </row>
    <row r="135" spans="1:8" s="349" customFormat="1" ht="15.75" customHeight="1" x14ac:dyDescent="0.25">
      <c r="A135" s="648"/>
      <c r="B135" s="651"/>
      <c r="C135" s="653" t="s">
        <v>152</v>
      </c>
      <c r="D135" s="654"/>
      <c r="E135" s="654"/>
      <c r="F135" s="654"/>
      <c r="G135" s="655"/>
      <c r="H135" s="352">
        <v>26781.083999999999</v>
      </c>
    </row>
    <row r="136" spans="1:8" s="349" customFormat="1" ht="63" x14ac:dyDescent="0.2">
      <c r="A136" s="648"/>
      <c r="B136" s="651"/>
      <c r="C136" s="344" t="s">
        <v>15</v>
      </c>
      <c r="D136" s="345"/>
      <c r="E136" s="346"/>
      <c r="F136" s="347"/>
      <c r="G136" s="345"/>
      <c r="H136" s="348"/>
    </row>
    <row r="137" spans="1:8" s="349" customFormat="1" x14ac:dyDescent="0.2">
      <c r="A137" s="648"/>
      <c r="B137" s="651"/>
      <c r="C137" s="350" t="s">
        <v>155</v>
      </c>
      <c r="D137" s="345">
        <v>908</v>
      </c>
      <c r="E137" s="346">
        <v>502</v>
      </c>
      <c r="F137" s="347">
        <v>5225500</v>
      </c>
      <c r="G137" s="345">
        <v>411</v>
      </c>
      <c r="H137" s="348">
        <v>91543.705000000002</v>
      </c>
    </row>
    <row r="138" spans="1:8" s="349" customFormat="1" x14ac:dyDescent="0.2">
      <c r="A138" s="648"/>
      <c r="B138" s="651"/>
      <c r="C138" s="350" t="s">
        <v>158</v>
      </c>
      <c r="D138" s="360"/>
      <c r="E138" s="361"/>
      <c r="F138" s="362"/>
      <c r="G138" s="360"/>
      <c r="H138" s="348">
        <v>91543.705000000002</v>
      </c>
    </row>
    <row r="139" spans="1:8" s="349" customFormat="1" x14ac:dyDescent="0.2">
      <c r="A139" s="648"/>
      <c r="B139" s="651"/>
      <c r="C139" s="350" t="s">
        <v>151</v>
      </c>
      <c r="D139" s="345">
        <v>908</v>
      </c>
      <c r="E139" s="346">
        <v>502</v>
      </c>
      <c r="F139" s="347">
        <v>7950060</v>
      </c>
      <c r="G139" s="345">
        <v>411</v>
      </c>
      <c r="H139" s="348">
        <v>1547.19</v>
      </c>
    </row>
    <row r="140" spans="1:8" s="349" customFormat="1" x14ac:dyDescent="0.2">
      <c r="A140" s="648"/>
      <c r="B140" s="651"/>
      <c r="C140" s="350" t="s">
        <v>159</v>
      </c>
      <c r="D140" s="360"/>
      <c r="E140" s="361"/>
      <c r="F140" s="362"/>
      <c r="G140" s="360"/>
      <c r="H140" s="348">
        <v>1547.19</v>
      </c>
    </row>
    <row r="141" spans="1:8" s="349" customFormat="1" ht="15.75" customHeight="1" x14ac:dyDescent="0.25">
      <c r="A141" s="649"/>
      <c r="B141" s="652"/>
      <c r="C141" s="653" t="s">
        <v>152</v>
      </c>
      <c r="D141" s="654"/>
      <c r="E141" s="654"/>
      <c r="F141" s="654"/>
      <c r="G141" s="655"/>
      <c r="H141" s="352">
        <v>93090.895000000004</v>
      </c>
    </row>
    <row r="142" spans="1:8" s="349" customFormat="1" x14ac:dyDescent="0.25">
      <c r="A142" s="376"/>
      <c r="B142" s="377" t="s">
        <v>160</v>
      </c>
      <c r="C142" s="378"/>
      <c r="D142" s="379"/>
      <c r="E142" s="379"/>
      <c r="F142" s="379"/>
      <c r="G142" s="379"/>
      <c r="H142" s="352">
        <v>119871.97900000001</v>
      </c>
    </row>
    <row r="143" spans="1:8" s="349" customFormat="1" x14ac:dyDescent="0.25">
      <c r="A143" s="643"/>
      <c r="B143" s="384" t="s">
        <v>167</v>
      </c>
      <c r="C143" s="385"/>
      <c r="D143" s="385"/>
      <c r="E143" s="385"/>
      <c r="F143" s="385"/>
      <c r="G143" s="385"/>
      <c r="H143" s="352">
        <v>1598200.2116599998</v>
      </c>
    </row>
    <row r="144" spans="1:8" s="349" customFormat="1" ht="15.75" customHeight="1" x14ac:dyDescent="0.25">
      <c r="A144" s="644"/>
      <c r="B144" s="354" t="s">
        <v>228</v>
      </c>
      <c r="C144" s="355"/>
      <c r="D144" s="355"/>
      <c r="E144" s="355"/>
      <c r="F144" s="355"/>
      <c r="G144" s="355"/>
      <c r="H144" s="386"/>
    </row>
    <row r="145" spans="1:8" s="349" customFormat="1" ht="15.75" customHeight="1" x14ac:dyDescent="0.25">
      <c r="A145" s="644"/>
      <c r="B145" s="356" t="s">
        <v>154</v>
      </c>
      <c r="C145" s="357"/>
      <c r="D145" s="357"/>
      <c r="E145" s="357"/>
      <c r="F145" s="357"/>
      <c r="G145" s="357"/>
      <c r="H145" s="358">
        <v>58131.299210000005</v>
      </c>
    </row>
    <row r="146" spans="1:8" s="349" customFormat="1" ht="15.75" customHeight="1" x14ac:dyDescent="0.25">
      <c r="A146" s="644"/>
      <c r="B146" s="356" t="s">
        <v>155</v>
      </c>
      <c r="C146" s="357"/>
      <c r="D146" s="357"/>
      <c r="E146" s="357"/>
      <c r="F146" s="357"/>
      <c r="G146" s="357"/>
      <c r="H146" s="358">
        <v>1231374.7182400001</v>
      </c>
    </row>
    <row r="147" spans="1:8" s="349" customFormat="1" ht="15.75" customHeight="1" x14ac:dyDescent="0.25">
      <c r="A147" s="645"/>
      <c r="B147" s="356" t="s">
        <v>151</v>
      </c>
      <c r="C147" s="387"/>
      <c r="D147" s="387"/>
      <c r="E147" s="387"/>
      <c r="F147" s="387"/>
      <c r="G147" s="387"/>
      <c r="H147" s="358">
        <v>308694.19420999999</v>
      </c>
    </row>
    <row r="148" spans="1:8" s="343" customFormat="1" x14ac:dyDescent="0.25">
      <c r="A148" s="359"/>
      <c r="B148" s="659" t="s">
        <v>168</v>
      </c>
      <c r="C148" s="660"/>
      <c r="D148" s="660"/>
      <c r="E148" s="660"/>
      <c r="F148" s="660"/>
      <c r="G148" s="660"/>
      <c r="H148" s="661"/>
    </row>
    <row r="149" spans="1:8" s="349" customFormat="1" ht="63" x14ac:dyDescent="0.2">
      <c r="A149" s="647" t="s">
        <v>1188</v>
      </c>
      <c r="B149" s="650" t="s">
        <v>49</v>
      </c>
      <c r="C149" s="344" t="s">
        <v>15</v>
      </c>
      <c r="D149" s="345"/>
      <c r="E149" s="346"/>
      <c r="F149" s="347"/>
      <c r="G149" s="345"/>
      <c r="H149" s="348"/>
    </row>
    <row r="150" spans="1:8" s="349" customFormat="1" x14ac:dyDescent="0.2">
      <c r="A150" s="648"/>
      <c r="B150" s="651"/>
      <c r="C150" s="374" t="s">
        <v>151</v>
      </c>
      <c r="D150" s="345">
        <v>908</v>
      </c>
      <c r="E150" s="346">
        <v>503</v>
      </c>
      <c r="F150" s="347">
        <v>1020102</v>
      </c>
      <c r="G150" s="345">
        <v>411</v>
      </c>
      <c r="H150" s="348">
        <v>4628.7420000000002</v>
      </c>
    </row>
    <row r="151" spans="1:8" s="349" customFormat="1" x14ac:dyDescent="0.2">
      <c r="A151" s="648"/>
      <c r="B151" s="651"/>
      <c r="C151" s="374" t="s">
        <v>151</v>
      </c>
      <c r="D151" s="345">
        <v>908</v>
      </c>
      <c r="E151" s="346">
        <v>804</v>
      </c>
      <c r="F151" s="347">
        <v>1020102</v>
      </c>
      <c r="G151" s="345">
        <v>411</v>
      </c>
      <c r="H151" s="348">
        <v>40</v>
      </c>
    </row>
    <row r="152" spans="1:8" x14ac:dyDescent="0.25">
      <c r="A152" s="649"/>
      <c r="B152" s="652"/>
      <c r="C152" s="374" t="s">
        <v>151</v>
      </c>
      <c r="D152" s="345">
        <v>908</v>
      </c>
      <c r="E152" s="346">
        <v>901</v>
      </c>
      <c r="F152" s="347">
        <v>1020102</v>
      </c>
      <c r="G152" s="345">
        <v>411</v>
      </c>
      <c r="H152" s="348">
        <v>1390.0287599999999</v>
      </c>
    </row>
    <row r="153" spans="1:8" s="349" customFormat="1" ht="15.75" customHeight="1" x14ac:dyDescent="0.25">
      <c r="A153" s="388"/>
      <c r="B153" s="389"/>
      <c r="C153" s="653" t="s">
        <v>152</v>
      </c>
      <c r="D153" s="654"/>
      <c r="E153" s="654"/>
      <c r="F153" s="654"/>
      <c r="G153" s="655"/>
      <c r="H153" s="352">
        <v>6058.7707600000003</v>
      </c>
    </row>
    <row r="154" spans="1:8" s="349" customFormat="1" ht="63" x14ac:dyDescent="0.2">
      <c r="A154" s="647" t="s">
        <v>1192</v>
      </c>
      <c r="B154" s="650" t="s">
        <v>169</v>
      </c>
      <c r="C154" s="344" t="s">
        <v>15</v>
      </c>
      <c r="D154" s="345"/>
      <c r="E154" s="346"/>
      <c r="F154" s="347"/>
      <c r="G154" s="345"/>
      <c r="H154" s="348"/>
    </row>
    <row r="155" spans="1:8" s="349" customFormat="1" x14ac:dyDescent="0.2">
      <c r="A155" s="649"/>
      <c r="B155" s="652"/>
      <c r="C155" s="375" t="s">
        <v>151</v>
      </c>
      <c r="D155" s="345">
        <v>908</v>
      </c>
      <c r="E155" s="346">
        <v>503</v>
      </c>
      <c r="F155" s="347">
        <v>1020103</v>
      </c>
      <c r="G155" s="345">
        <v>411</v>
      </c>
      <c r="H155" s="348">
        <v>7409.0839100000003</v>
      </c>
    </row>
    <row r="156" spans="1:8" s="349" customFormat="1" ht="15.75" customHeight="1" x14ac:dyDescent="0.25">
      <c r="A156" s="388"/>
      <c r="B156" s="389"/>
      <c r="C156" s="653" t="s">
        <v>152</v>
      </c>
      <c r="D156" s="654"/>
      <c r="E156" s="654"/>
      <c r="F156" s="654"/>
      <c r="G156" s="655"/>
      <c r="H156" s="352">
        <v>7409.0839100000003</v>
      </c>
    </row>
    <row r="157" spans="1:8" s="349" customFormat="1" ht="47.25" x14ac:dyDescent="0.2">
      <c r="A157" s="647" t="s">
        <v>1199</v>
      </c>
      <c r="B157" s="650" t="s">
        <v>2</v>
      </c>
      <c r="C157" s="344" t="s">
        <v>1143</v>
      </c>
      <c r="D157" s="345"/>
      <c r="E157" s="346"/>
      <c r="F157" s="347"/>
      <c r="G157" s="345"/>
      <c r="H157" s="348"/>
    </row>
    <row r="158" spans="1:8" x14ac:dyDescent="0.25">
      <c r="A158" s="649"/>
      <c r="B158" s="652"/>
      <c r="C158" s="350" t="s">
        <v>151</v>
      </c>
      <c r="D158" s="345">
        <v>907</v>
      </c>
      <c r="E158" s="346">
        <v>503</v>
      </c>
      <c r="F158" s="347">
        <v>1020105</v>
      </c>
      <c r="G158" s="345">
        <v>411</v>
      </c>
      <c r="H158" s="348">
        <v>1352.10905</v>
      </c>
    </row>
    <row r="159" spans="1:8" s="349" customFormat="1" ht="15.75" customHeight="1" x14ac:dyDescent="0.25">
      <c r="A159" s="388"/>
      <c r="B159" s="389"/>
      <c r="C159" s="653" t="s">
        <v>152</v>
      </c>
      <c r="D159" s="654"/>
      <c r="E159" s="654"/>
      <c r="F159" s="654"/>
      <c r="G159" s="655"/>
      <c r="H159" s="352">
        <v>1352.10905</v>
      </c>
    </row>
    <row r="160" spans="1:8" s="349" customFormat="1" ht="63" x14ac:dyDescent="0.2">
      <c r="A160" s="647" t="s">
        <v>1202</v>
      </c>
      <c r="B160" s="650" t="s">
        <v>22</v>
      </c>
      <c r="C160" s="344" t="s">
        <v>15</v>
      </c>
      <c r="D160" s="345"/>
      <c r="E160" s="346"/>
      <c r="F160" s="347"/>
      <c r="G160" s="345"/>
      <c r="H160" s="348"/>
    </row>
    <row r="161" spans="1:8" s="349" customFormat="1" x14ac:dyDescent="0.2">
      <c r="A161" s="649"/>
      <c r="B161" s="652"/>
      <c r="C161" s="350" t="s">
        <v>151</v>
      </c>
      <c r="D161" s="345">
        <v>908</v>
      </c>
      <c r="E161" s="346">
        <v>409</v>
      </c>
      <c r="F161" s="347">
        <v>1020118</v>
      </c>
      <c r="G161" s="345">
        <v>411</v>
      </c>
      <c r="H161" s="348">
        <v>1632.58637</v>
      </c>
    </row>
    <row r="162" spans="1:8" s="349" customFormat="1" ht="15.75" customHeight="1" x14ac:dyDescent="0.25">
      <c r="A162" s="388"/>
      <c r="B162" s="389"/>
      <c r="C162" s="653" t="s">
        <v>152</v>
      </c>
      <c r="D162" s="654"/>
      <c r="E162" s="654"/>
      <c r="F162" s="654"/>
      <c r="G162" s="655"/>
      <c r="H162" s="352">
        <v>1632.58637</v>
      </c>
    </row>
    <row r="163" spans="1:8" s="349" customFormat="1" ht="63" x14ac:dyDescent="0.2">
      <c r="A163" s="647" t="s">
        <v>1211</v>
      </c>
      <c r="B163" s="650" t="s">
        <v>170</v>
      </c>
      <c r="C163" s="344" t="s">
        <v>15</v>
      </c>
      <c r="D163" s="345"/>
      <c r="E163" s="346"/>
      <c r="F163" s="347"/>
      <c r="G163" s="345"/>
      <c r="H163" s="348"/>
    </row>
    <row r="164" spans="1:8" s="349" customFormat="1" x14ac:dyDescent="0.2">
      <c r="A164" s="649"/>
      <c r="B164" s="652"/>
      <c r="C164" s="350" t="s">
        <v>151</v>
      </c>
      <c r="D164" s="345">
        <v>908</v>
      </c>
      <c r="E164" s="346">
        <v>502</v>
      </c>
      <c r="F164" s="347">
        <v>1020121</v>
      </c>
      <c r="G164" s="345">
        <v>411</v>
      </c>
      <c r="H164" s="348">
        <v>5984.5884900000001</v>
      </c>
    </row>
    <row r="165" spans="1:8" s="349" customFormat="1" ht="15.75" customHeight="1" x14ac:dyDescent="0.25">
      <c r="A165" s="388"/>
      <c r="B165" s="389"/>
      <c r="C165" s="653" t="s">
        <v>152</v>
      </c>
      <c r="D165" s="654"/>
      <c r="E165" s="654"/>
      <c r="F165" s="654"/>
      <c r="G165" s="655"/>
      <c r="H165" s="352">
        <v>5984.5884900000001</v>
      </c>
    </row>
    <row r="166" spans="1:8" s="349" customFormat="1" ht="63" x14ac:dyDescent="0.2">
      <c r="A166" s="647" t="s">
        <v>1217</v>
      </c>
      <c r="B166" s="650" t="s">
        <v>45</v>
      </c>
      <c r="C166" s="344" t="s">
        <v>15</v>
      </c>
      <c r="D166" s="345"/>
      <c r="E166" s="346"/>
      <c r="F166" s="347"/>
      <c r="G166" s="345"/>
      <c r="H166" s="348"/>
    </row>
    <row r="167" spans="1:8" s="349" customFormat="1" x14ac:dyDescent="0.2">
      <c r="A167" s="649"/>
      <c r="B167" s="652"/>
      <c r="C167" s="350" t="s">
        <v>151</v>
      </c>
      <c r="D167" s="345">
        <v>908</v>
      </c>
      <c r="E167" s="346">
        <v>502</v>
      </c>
      <c r="F167" s="347">
        <v>1020123</v>
      </c>
      <c r="G167" s="345">
        <v>411</v>
      </c>
      <c r="H167" s="348">
        <v>6299.18336</v>
      </c>
    </row>
    <row r="168" spans="1:8" s="349" customFormat="1" ht="15.75" customHeight="1" x14ac:dyDescent="0.25">
      <c r="A168" s="388"/>
      <c r="B168" s="389"/>
      <c r="C168" s="653" t="s">
        <v>152</v>
      </c>
      <c r="D168" s="654"/>
      <c r="E168" s="654"/>
      <c r="F168" s="654"/>
      <c r="G168" s="655"/>
      <c r="H168" s="352">
        <v>6299.18336</v>
      </c>
    </row>
    <row r="169" spans="1:8" s="349" customFormat="1" ht="63" x14ac:dyDescent="0.2">
      <c r="A169" s="647" t="s">
        <v>1220</v>
      </c>
      <c r="B169" s="650" t="s">
        <v>47</v>
      </c>
      <c r="C169" s="344" t="s">
        <v>15</v>
      </c>
      <c r="D169" s="345"/>
      <c r="E169" s="346"/>
      <c r="F169" s="347"/>
      <c r="G169" s="345"/>
      <c r="H169" s="348"/>
    </row>
    <row r="170" spans="1:8" s="349" customFormat="1" x14ac:dyDescent="0.2">
      <c r="A170" s="649"/>
      <c r="B170" s="652"/>
      <c r="C170" s="350" t="s">
        <v>151</v>
      </c>
      <c r="D170" s="345">
        <v>908</v>
      </c>
      <c r="E170" s="346">
        <v>502</v>
      </c>
      <c r="F170" s="347">
        <v>1020124</v>
      </c>
      <c r="G170" s="345">
        <v>411</v>
      </c>
      <c r="H170" s="348">
        <v>10554.18377</v>
      </c>
    </row>
    <row r="171" spans="1:8" s="349" customFormat="1" ht="15.75" customHeight="1" x14ac:dyDescent="0.25">
      <c r="A171" s="388"/>
      <c r="B171" s="389"/>
      <c r="C171" s="653" t="s">
        <v>152</v>
      </c>
      <c r="D171" s="654"/>
      <c r="E171" s="654"/>
      <c r="F171" s="654"/>
      <c r="G171" s="655"/>
      <c r="H171" s="352">
        <v>10554.18377</v>
      </c>
    </row>
    <row r="172" spans="1:8" s="349" customFormat="1" ht="63" x14ac:dyDescent="0.2">
      <c r="A172" s="647" t="s">
        <v>1226</v>
      </c>
      <c r="B172" s="656" t="s">
        <v>57</v>
      </c>
      <c r="C172" s="344" t="s">
        <v>15</v>
      </c>
      <c r="D172" s="345"/>
      <c r="E172" s="346"/>
      <c r="F172" s="347"/>
      <c r="G172" s="345"/>
      <c r="H172" s="348"/>
    </row>
    <row r="173" spans="1:8" s="349" customFormat="1" x14ac:dyDescent="0.2">
      <c r="A173" s="649"/>
      <c r="B173" s="658"/>
      <c r="C173" s="350" t="s">
        <v>151</v>
      </c>
      <c r="D173" s="345">
        <v>908</v>
      </c>
      <c r="E173" s="346">
        <v>701</v>
      </c>
      <c r="F173" s="347">
        <v>1020125</v>
      </c>
      <c r="G173" s="345">
        <v>411</v>
      </c>
      <c r="H173" s="348">
        <v>1170.7727</v>
      </c>
    </row>
    <row r="174" spans="1:8" s="349" customFormat="1" ht="15.75" customHeight="1" x14ac:dyDescent="0.25">
      <c r="A174" s="388"/>
      <c r="B174" s="389"/>
      <c r="C174" s="653" t="s">
        <v>152</v>
      </c>
      <c r="D174" s="654"/>
      <c r="E174" s="654"/>
      <c r="F174" s="654"/>
      <c r="G174" s="655"/>
      <c r="H174" s="352">
        <v>1170.7727</v>
      </c>
    </row>
    <row r="175" spans="1:8" s="349" customFormat="1" ht="63" x14ac:dyDescent="0.2">
      <c r="A175" s="647" t="s">
        <v>1234</v>
      </c>
      <c r="B175" s="650" t="s">
        <v>171</v>
      </c>
      <c r="C175" s="344" t="s">
        <v>15</v>
      </c>
      <c r="D175" s="345"/>
      <c r="E175" s="346"/>
      <c r="F175" s="347"/>
      <c r="G175" s="345"/>
      <c r="H175" s="348"/>
    </row>
    <row r="176" spans="1:8" s="349" customFormat="1" ht="15.75" customHeight="1" x14ac:dyDescent="0.2">
      <c r="A176" s="649"/>
      <c r="B176" s="652"/>
      <c r="C176" s="350" t="s">
        <v>151</v>
      </c>
      <c r="D176" s="345">
        <v>908</v>
      </c>
      <c r="E176" s="346">
        <v>902</v>
      </c>
      <c r="F176" s="347">
        <v>1020128</v>
      </c>
      <c r="G176" s="345">
        <v>411</v>
      </c>
      <c r="H176" s="348">
        <v>1745</v>
      </c>
    </row>
    <row r="177" spans="1:8" s="349" customFormat="1" ht="15.75" customHeight="1" x14ac:dyDescent="0.25">
      <c r="A177" s="388"/>
      <c r="B177" s="389"/>
      <c r="C177" s="653" t="s">
        <v>152</v>
      </c>
      <c r="D177" s="654"/>
      <c r="E177" s="654"/>
      <c r="F177" s="654"/>
      <c r="G177" s="655"/>
      <c r="H177" s="352">
        <v>1745</v>
      </c>
    </row>
    <row r="178" spans="1:8" s="349" customFormat="1" ht="63" x14ac:dyDescent="0.2">
      <c r="A178" s="647" t="s">
        <v>1236</v>
      </c>
      <c r="B178" s="656" t="s">
        <v>421</v>
      </c>
      <c r="C178" s="344" t="s">
        <v>15</v>
      </c>
      <c r="D178" s="345"/>
      <c r="E178" s="346"/>
      <c r="F178" s="347"/>
      <c r="G178" s="345"/>
      <c r="H178" s="348"/>
    </row>
    <row r="179" spans="1:8" s="349" customFormat="1" x14ac:dyDescent="0.2">
      <c r="A179" s="648"/>
      <c r="B179" s="657"/>
      <c r="C179" s="350" t="s">
        <v>155</v>
      </c>
      <c r="D179" s="345">
        <v>908</v>
      </c>
      <c r="E179" s="346">
        <v>701</v>
      </c>
      <c r="F179" s="347">
        <v>5221101</v>
      </c>
      <c r="G179" s="345">
        <v>411</v>
      </c>
      <c r="H179" s="348">
        <v>24897.15</v>
      </c>
    </row>
    <row r="180" spans="1:8" s="349" customFormat="1" x14ac:dyDescent="0.2">
      <c r="A180" s="648"/>
      <c r="B180" s="657"/>
      <c r="C180" s="350" t="s">
        <v>155</v>
      </c>
      <c r="D180" s="345">
        <v>908</v>
      </c>
      <c r="E180" s="346">
        <v>701</v>
      </c>
      <c r="F180" s="347">
        <v>5221102</v>
      </c>
      <c r="G180" s="345">
        <v>411</v>
      </c>
      <c r="H180" s="348">
        <v>713.08</v>
      </c>
    </row>
    <row r="181" spans="1:8" s="349" customFormat="1" x14ac:dyDescent="0.2">
      <c r="A181" s="649"/>
      <c r="B181" s="658"/>
      <c r="C181" s="350" t="s">
        <v>155</v>
      </c>
      <c r="D181" s="345">
        <v>908</v>
      </c>
      <c r="E181" s="346">
        <v>701</v>
      </c>
      <c r="F181" s="347">
        <v>5221103</v>
      </c>
      <c r="G181" s="345">
        <v>411</v>
      </c>
      <c r="H181" s="348">
        <v>597.70000000000005</v>
      </c>
    </row>
    <row r="182" spans="1:8" s="349" customFormat="1" ht="15.75" customHeight="1" x14ac:dyDescent="0.25">
      <c r="A182" s="388"/>
      <c r="B182" s="389"/>
      <c r="C182" s="653" t="s">
        <v>152</v>
      </c>
      <c r="D182" s="654"/>
      <c r="E182" s="654"/>
      <c r="F182" s="654"/>
      <c r="G182" s="655"/>
      <c r="H182" s="352">
        <v>26207.930000000004</v>
      </c>
    </row>
    <row r="183" spans="1:8" s="349" customFormat="1" ht="63" x14ac:dyDescent="0.2">
      <c r="A183" s="647" t="s">
        <v>1238</v>
      </c>
      <c r="B183" s="650" t="s">
        <v>172</v>
      </c>
      <c r="C183" s="344" t="s">
        <v>15</v>
      </c>
      <c r="D183" s="345"/>
      <c r="E183" s="346"/>
      <c r="F183" s="347"/>
      <c r="G183" s="345"/>
      <c r="H183" s="348"/>
    </row>
    <row r="184" spans="1:8" s="349" customFormat="1" ht="15.75" customHeight="1" x14ac:dyDescent="0.2">
      <c r="A184" s="649"/>
      <c r="B184" s="652"/>
      <c r="C184" s="350" t="s">
        <v>154</v>
      </c>
      <c r="D184" s="345">
        <v>908</v>
      </c>
      <c r="E184" s="346">
        <v>701</v>
      </c>
      <c r="F184" s="347" t="s">
        <v>61</v>
      </c>
      <c r="G184" s="345">
        <v>411</v>
      </c>
      <c r="H184" s="348">
        <v>75102.850000000006</v>
      </c>
    </row>
    <row r="185" spans="1:8" s="349" customFormat="1" ht="15.75" customHeight="1" x14ac:dyDescent="0.25">
      <c r="A185" s="388"/>
      <c r="B185" s="389"/>
      <c r="C185" s="653" t="s">
        <v>152</v>
      </c>
      <c r="D185" s="654"/>
      <c r="E185" s="654"/>
      <c r="F185" s="654"/>
      <c r="G185" s="655"/>
      <c r="H185" s="352">
        <v>75102.850000000006</v>
      </c>
    </row>
    <row r="186" spans="1:8" s="349" customFormat="1" ht="63" x14ac:dyDescent="0.2">
      <c r="A186" s="647" t="s">
        <v>1241</v>
      </c>
      <c r="B186" s="650" t="s">
        <v>520</v>
      </c>
      <c r="C186" s="344" t="s">
        <v>1092</v>
      </c>
      <c r="D186" s="345"/>
      <c r="E186" s="346"/>
      <c r="F186" s="347"/>
      <c r="G186" s="345"/>
      <c r="H186" s="348"/>
    </row>
    <row r="187" spans="1:8" s="349" customFormat="1" x14ac:dyDescent="0.2">
      <c r="A187" s="648"/>
      <c r="B187" s="651"/>
      <c r="C187" s="350" t="s">
        <v>151</v>
      </c>
      <c r="D187" s="345">
        <v>906</v>
      </c>
      <c r="E187" s="346">
        <v>406</v>
      </c>
      <c r="F187" s="347">
        <v>3400220</v>
      </c>
      <c r="G187" s="345">
        <v>422</v>
      </c>
      <c r="H187" s="348">
        <v>53132.26109</v>
      </c>
    </row>
    <row r="188" spans="1:8" s="349" customFormat="1" ht="15.75" customHeight="1" x14ac:dyDescent="0.2">
      <c r="A188" s="649"/>
      <c r="B188" s="652"/>
      <c r="C188" s="350" t="s">
        <v>151</v>
      </c>
      <c r="D188" s="345">
        <v>906</v>
      </c>
      <c r="E188" s="346">
        <v>409</v>
      </c>
      <c r="F188" s="347">
        <v>3400220</v>
      </c>
      <c r="G188" s="345">
        <v>422</v>
      </c>
      <c r="H188" s="348">
        <v>73979.971999999994</v>
      </c>
    </row>
    <row r="189" spans="1:8" s="349" customFormat="1" ht="15.75" customHeight="1" x14ac:dyDescent="0.25">
      <c r="A189" s="388"/>
      <c r="B189" s="389"/>
      <c r="C189" s="653" t="s">
        <v>152</v>
      </c>
      <c r="D189" s="654"/>
      <c r="E189" s="654"/>
      <c r="F189" s="654"/>
      <c r="G189" s="655"/>
      <c r="H189" s="352">
        <v>127112.23308999999</v>
      </c>
    </row>
    <row r="190" spans="1:8" s="349" customFormat="1" ht="63" customHeight="1" x14ac:dyDescent="0.2">
      <c r="A190" s="647" t="s">
        <v>1244</v>
      </c>
      <c r="B190" s="650" t="s">
        <v>173</v>
      </c>
      <c r="C190" s="344" t="s">
        <v>1185</v>
      </c>
      <c r="D190" s="345"/>
      <c r="E190" s="346"/>
      <c r="F190" s="347"/>
      <c r="G190" s="345"/>
      <c r="H190" s="348"/>
    </row>
    <row r="191" spans="1:8" s="349" customFormat="1" x14ac:dyDescent="0.2">
      <c r="A191" s="648"/>
      <c r="B191" s="651"/>
      <c r="C191" s="350" t="s">
        <v>154</v>
      </c>
      <c r="D191" s="345">
        <v>913</v>
      </c>
      <c r="E191" s="346">
        <v>1004</v>
      </c>
      <c r="F191" s="347">
        <v>5052104</v>
      </c>
      <c r="G191" s="345">
        <v>440</v>
      </c>
      <c r="H191" s="348">
        <v>7739.9889999999996</v>
      </c>
    </row>
    <row r="192" spans="1:8" s="349" customFormat="1" x14ac:dyDescent="0.25">
      <c r="A192" s="648"/>
      <c r="B192" s="651"/>
      <c r="C192" s="390" t="s">
        <v>165</v>
      </c>
      <c r="D192" s="391"/>
      <c r="E192" s="391"/>
      <c r="F192" s="391"/>
      <c r="G192" s="391"/>
      <c r="H192" s="358">
        <v>7739.9889999999996</v>
      </c>
    </row>
    <row r="193" spans="1:8" s="349" customFormat="1" x14ac:dyDescent="0.2">
      <c r="A193" s="648"/>
      <c r="B193" s="651"/>
      <c r="C193" s="350" t="s">
        <v>155</v>
      </c>
      <c r="D193" s="345">
        <v>913</v>
      </c>
      <c r="E193" s="346">
        <v>1004</v>
      </c>
      <c r="F193" s="347">
        <v>5052104</v>
      </c>
      <c r="G193" s="345">
        <v>440</v>
      </c>
      <c r="H193" s="348">
        <v>191252.74799999999</v>
      </c>
    </row>
    <row r="194" spans="1:8" s="349" customFormat="1" x14ac:dyDescent="0.25">
      <c r="A194" s="649"/>
      <c r="B194" s="652"/>
      <c r="C194" s="390" t="s">
        <v>158</v>
      </c>
      <c r="D194" s="391"/>
      <c r="E194" s="391"/>
      <c r="F194" s="391"/>
      <c r="G194" s="391"/>
      <c r="H194" s="358">
        <v>191252.74799999999</v>
      </c>
    </row>
    <row r="195" spans="1:8" s="349" customFormat="1" ht="15.75" customHeight="1" x14ac:dyDescent="0.25">
      <c r="A195" s="388"/>
      <c r="B195" s="389"/>
      <c r="C195" s="653" t="s">
        <v>152</v>
      </c>
      <c r="D195" s="654"/>
      <c r="E195" s="654"/>
      <c r="F195" s="654"/>
      <c r="G195" s="655"/>
      <c r="H195" s="352">
        <v>198992.73699999999</v>
      </c>
    </row>
    <row r="196" spans="1:8" s="349" customFormat="1" ht="63" x14ac:dyDescent="0.2">
      <c r="A196" s="647" t="s">
        <v>1275</v>
      </c>
      <c r="B196" s="650" t="s">
        <v>73</v>
      </c>
      <c r="C196" s="344" t="s">
        <v>15</v>
      </c>
      <c r="D196" s="345"/>
      <c r="E196" s="346"/>
      <c r="F196" s="347"/>
      <c r="G196" s="345"/>
      <c r="H196" s="348"/>
    </row>
    <row r="197" spans="1:8" s="349" customFormat="1" ht="15.75" customHeight="1" x14ac:dyDescent="0.2">
      <c r="A197" s="649"/>
      <c r="B197" s="652"/>
      <c r="C197" s="350" t="s">
        <v>155</v>
      </c>
      <c r="D197" s="345">
        <v>908</v>
      </c>
      <c r="E197" s="346">
        <v>902</v>
      </c>
      <c r="F197" s="347" t="s">
        <v>74</v>
      </c>
      <c r="G197" s="345">
        <v>411</v>
      </c>
      <c r="H197" s="348">
        <v>81000</v>
      </c>
    </row>
    <row r="198" spans="1:8" s="349" customFormat="1" ht="15.75" customHeight="1" x14ac:dyDescent="0.25">
      <c r="A198" s="388"/>
      <c r="B198" s="389"/>
      <c r="C198" s="653" t="s">
        <v>152</v>
      </c>
      <c r="D198" s="654"/>
      <c r="E198" s="654"/>
      <c r="F198" s="654"/>
      <c r="G198" s="655"/>
      <c r="H198" s="352">
        <v>81000</v>
      </c>
    </row>
    <row r="199" spans="1:8" s="349" customFormat="1" ht="15.75" customHeight="1" x14ac:dyDescent="0.25">
      <c r="A199" s="643"/>
      <c r="B199" s="384" t="s">
        <v>174</v>
      </c>
      <c r="C199" s="385"/>
      <c r="D199" s="385"/>
      <c r="E199" s="385"/>
      <c r="F199" s="385"/>
      <c r="G199" s="385"/>
      <c r="H199" s="352">
        <v>550622.02850000001</v>
      </c>
    </row>
    <row r="200" spans="1:8" s="349" customFormat="1" ht="15.75" customHeight="1" x14ac:dyDescent="0.25">
      <c r="A200" s="644"/>
      <c r="B200" s="354" t="s">
        <v>228</v>
      </c>
      <c r="C200" s="355"/>
      <c r="D200" s="355"/>
      <c r="E200" s="355"/>
      <c r="F200" s="355"/>
      <c r="G200" s="355"/>
      <c r="H200" s="386"/>
    </row>
    <row r="201" spans="1:8" s="349" customFormat="1" ht="15.75" customHeight="1" x14ac:dyDescent="0.25">
      <c r="A201" s="644"/>
      <c r="B201" s="356" t="s">
        <v>154</v>
      </c>
      <c r="C201" s="357"/>
      <c r="D201" s="357"/>
      <c r="E201" s="357"/>
      <c r="F201" s="357"/>
      <c r="G201" s="357"/>
      <c r="H201" s="358">
        <v>82842.839000000007</v>
      </c>
    </row>
    <row r="202" spans="1:8" s="349" customFormat="1" ht="15.75" customHeight="1" x14ac:dyDescent="0.25">
      <c r="A202" s="644"/>
      <c r="B202" s="356" t="s">
        <v>155</v>
      </c>
      <c r="C202" s="357"/>
      <c r="D202" s="357"/>
      <c r="E202" s="357"/>
      <c r="F202" s="357"/>
      <c r="G202" s="357"/>
      <c r="H202" s="358">
        <v>298460.67799999996</v>
      </c>
    </row>
    <row r="203" spans="1:8" s="349" customFormat="1" ht="15.75" customHeight="1" x14ac:dyDescent="0.25">
      <c r="A203" s="645"/>
      <c r="B203" s="356" t="s">
        <v>151</v>
      </c>
      <c r="C203" s="357"/>
      <c r="D203" s="357"/>
      <c r="E203" s="357"/>
      <c r="F203" s="357"/>
      <c r="G203" s="357"/>
      <c r="H203" s="358">
        <v>169318.51149999999</v>
      </c>
    </row>
    <row r="204" spans="1:8" x14ac:dyDescent="0.25">
      <c r="A204" s="643"/>
      <c r="B204" s="354" t="s">
        <v>175</v>
      </c>
      <c r="C204" s="355"/>
      <c r="D204" s="355"/>
      <c r="E204" s="355"/>
      <c r="F204" s="355"/>
      <c r="G204" s="355"/>
      <c r="H204" s="367">
        <v>2184531.2401599996</v>
      </c>
    </row>
    <row r="205" spans="1:8" x14ac:dyDescent="0.25">
      <c r="A205" s="644"/>
      <c r="B205" s="354" t="s">
        <v>228</v>
      </c>
      <c r="C205" s="355"/>
      <c r="D205" s="355"/>
      <c r="E205" s="355"/>
      <c r="F205" s="355"/>
      <c r="G205" s="355"/>
      <c r="H205" s="392"/>
    </row>
    <row r="206" spans="1:8" x14ac:dyDescent="0.25">
      <c r="A206" s="644"/>
      <c r="B206" s="356" t="s">
        <v>154</v>
      </c>
      <c r="C206" s="357"/>
      <c r="D206" s="357"/>
      <c r="E206" s="357"/>
      <c r="F206" s="357"/>
      <c r="G206" s="357"/>
      <c r="H206" s="393">
        <v>140974.13821</v>
      </c>
    </row>
    <row r="207" spans="1:8" x14ac:dyDescent="0.25">
      <c r="A207" s="644"/>
      <c r="B207" s="356" t="s">
        <v>155</v>
      </c>
      <c r="C207" s="357"/>
      <c r="D207" s="357"/>
      <c r="E207" s="357"/>
      <c r="F207" s="357"/>
      <c r="G207" s="357"/>
      <c r="H207" s="393">
        <v>1529835.3962400001</v>
      </c>
    </row>
    <row r="208" spans="1:8" x14ac:dyDescent="0.25">
      <c r="A208" s="646"/>
      <c r="B208" s="394" t="s">
        <v>151</v>
      </c>
      <c r="C208" s="395"/>
      <c r="D208" s="395"/>
      <c r="E208" s="395"/>
      <c r="F208" s="395"/>
      <c r="G208" s="395"/>
      <c r="H208" s="396">
        <v>513721.70571000001</v>
      </c>
    </row>
    <row r="209" spans="1:8" x14ac:dyDescent="0.25">
      <c r="A209" s="397"/>
      <c r="B209" s="398"/>
      <c r="C209" s="399"/>
      <c r="D209" s="400"/>
      <c r="E209" s="400"/>
      <c r="F209" s="400"/>
      <c r="G209" s="400"/>
      <c r="H209" s="401" t="s">
        <v>601</v>
      </c>
    </row>
  </sheetData>
  <mergeCells count="98">
    <mergeCell ref="A31:A34"/>
    <mergeCell ref="A20:H20"/>
    <mergeCell ref="A23:A24"/>
    <mergeCell ref="B23:B24"/>
    <mergeCell ref="C23:C24"/>
    <mergeCell ref="D23:G23"/>
    <mergeCell ref="H23:H24"/>
    <mergeCell ref="B26:H26"/>
    <mergeCell ref="A27:A29"/>
    <mergeCell ref="B27:B28"/>
    <mergeCell ref="C29:G29"/>
    <mergeCell ref="B30:G30"/>
    <mergeCell ref="B60:G60"/>
    <mergeCell ref="B35:H35"/>
    <mergeCell ref="A36:A41"/>
    <mergeCell ref="B36:B41"/>
    <mergeCell ref="C41:G41"/>
    <mergeCell ref="B42:G42"/>
    <mergeCell ref="A43:A49"/>
    <mergeCell ref="B43:B49"/>
    <mergeCell ref="C45:G45"/>
    <mergeCell ref="C49:G49"/>
    <mergeCell ref="B50:G50"/>
    <mergeCell ref="A51:A59"/>
    <mergeCell ref="B51:B59"/>
    <mergeCell ref="C56:G56"/>
    <mergeCell ref="C59:G59"/>
    <mergeCell ref="A61:A64"/>
    <mergeCell ref="B61:B64"/>
    <mergeCell ref="C64:G64"/>
    <mergeCell ref="B65:G65"/>
    <mergeCell ref="A66:A71"/>
    <mergeCell ref="B66:B71"/>
    <mergeCell ref="C71:G71"/>
    <mergeCell ref="A73:A85"/>
    <mergeCell ref="B73:B85"/>
    <mergeCell ref="C85:G85"/>
    <mergeCell ref="A87:A114"/>
    <mergeCell ref="B87:B114"/>
    <mergeCell ref="C94:G94"/>
    <mergeCell ref="C102:G102"/>
    <mergeCell ref="C114:G114"/>
    <mergeCell ref="B148:H148"/>
    <mergeCell ref="A116:A121"/>
    <mergeCell ref="B116:B121"/>
    <mergeCell ref="C121:G121"/>
    <mergeCell ref="A123:A128"/>
    <mergeCell ref="B123:B128"/>
    <mergeCell ref="C128:G128"/>
    <mergeCell ref="A130:A141"/>
    <mergeCell ref="B130:B141"/>
    <mergeCell ref="C135:G135"/>
    <mergeCell ref="C141:G141"/>
    <mergeCell ref="A143:A147"/>
    <mergeCell ref="C162:G162"/>
    <mergeCell ref="A149:A152"/>
    <mergeCell ref="B149:B152"/>
    <mergeCell ref="C153:G153"/>
    <mergeCell ref="A154:A155"/>
    <mergeCell ref="B154:B155"/>
    <mergeCell ref="C156:G156"/>
    <mergeCell ref="A157:A158"/>
    <mergeCell ref="B157:B158"/>
    <mergeCell ref="C159:G159"/>
    <mergeCell ref="A160:A161"/>
    <mergeCell ref="B160:B161"/>
    <mergeCell ref="C174:G174"/>
    <mergeCell ref="A163:A164"/>
    <mergeCell ref="B163:B164"/>
    <mergeCell ref="C165:G165"/>
    <mergeCell ref="A166:A167"/>
    <mergeCell ref="B166:B167"/>
    <mergeCell ref="C168:G168"/>
    <mergeCell ref="A169:A170"/>
    <mergeCell ref="B169:B170"/>
    <mergeCell ref="C171:G171"/>
    <mergeCell ref="A172:A173"/>
    <mergeCell ref="B172:B173"/>
    <mergeCell ref="C189:G189"/>
    <mergeCell ref="A175:A176"/>
    <mergeCell ref="B175:B176"/>
    <mergeCell ref="C177:G177"/>
    <mergeCell ref="A178:A181"/>
    <mergeCell ref="B178:B181"/>
    <mergeCell ref="C182:G182"/>
    <mergeCell ref="A183:A184"/>
    <mergeCell ref="B183:B184"/>
    <mergeCell ref="C185:G185"/>
    <mergeCell ref="A186:A188"/>
    <mergeCell ref="B186:B188"/>
    <mergeCell ref="A199:A203"/>
    <mergeCell ref="A204:A208"/>
    <mergeCell ref="A190:A194"/>
    <mergeCell ref="B190:B194"/>
    <mergeCell ref="C195:G195"/>
    <mergeCell ref="A196:A197"/>
    <mergeCell ref="B196:B197"/>
    <mergeCell ref="C198:G198"/>
  </mergeCells>
  <pageMargins left="0.78740157480314965" right="0.39370078740157483" top="0.56000000000000005" bottom="0.6" header="0" footer="0"/>
  <pageSetup paperSize="9" scale="57" fitToHeight="7" orientation="portrait" cellComments="asDisplayed" r:id="rId1"/>
  <headerFooter alignWithMargins="0">
    <oddFooter>&amp;C&amp;P</oddFooter>
  </headerFooter>
  <rowBreaks count="2" manualBreakCount="2">
    <brk id="72" max="7" man="1"/>
    <brk id="147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5"/>
  <sheetViews>
    <sheetView showGridLines="0" view="pageBreakPreview" zoomScale="80" zoomScaleNormal="70" zoomScaleSheetLayoutView="80" workbookViewId="0">
      <selection activeCell="H4" sqref="H4"/>
    </sheetView>
  </sheetViews>
  <sheetFormatPr defaultRowHeight="12.75" x14ac:dyDescent="0.2"/>
  <cols>
    <col min="1" max="1" width="5.42578125" style="449" customWidth="1"/>
    <col min="2" max="2" width="30.5703125" style="450" customWidth="1"/>
    <col min="3" max="3" width="31.28515625" style="402" customWidth="1"/>
    <col min="4" max="4" width="22.28515625" style="451" customWidth="1"/>
    <col min="5" max="5" width="14.42578125" style="402" customWidth="1"/>
    <col min="6" max="6" width="17.140625" style="402" customWidth="1"/>
    <col min="7" max="7" width="14.5703125" style="402" customWidth="1"/>
    <col min="8" max="8" width="19.7109375" style="402" customWidth="1"/>
    <col min="9" max="9" width="21" style="556" bestFit="1" customWidth="1"/>
    <col min="10" max="16384" width="9.140625" style="402"/>
  </cols>
  <sheetData>
    <row r="1" spans="1:8" s="556" customFormat="1" ht="15.75" x14ac:dyDescent="0.25">
      <c r="A1" s="449"/>
      <c r="B1" s="450"/>
      <c r="C1" s="402"/>
      <c r="D1" s="451"/>
      <c r="E1" s="402"/>
      <c r="F1" s="402"/>
      <c r="G1" s="402"/>
      <c r="H1" s="49" t="s">
        <v>176</v>
      </c>
    </row>
    <row r="2" spans="1:8" s="556" customFormat="1" ht="15.75" x14ac:dyDescent="0.25">
      <c r="A2" s="449"/>
      <c r="B2" s="450"/>
      <c r="C2" s="402"/>
      <c r="D2" s="451"/>
      <c r="E2" s="402"/>
      <c r="F2" s="402"/>
      <c r="G2" s="402"/>
      <c r="H2" s="50" t="s">
        <v>975</v>
      </c>
    </row>
    <row r="3" spans="1:8" s="556" customFormat="1" ht="15.75" x14ac:dyDescent="0.25">
      <c r="A3" s="449"/>
      <c r="B3" s="450"/>
      <c r="C3" s="402"/>
      <c r="D3" s="451"/>
      <c r="E3" s="402"/>
      <c r="F3" s="402"/>
      <c r="G3" s="402"/>
      <c r="H3" s="51" t="s">
        <v>972</v>
      </c>
    </row>
    <row r="4" spans="1:8" s="556" customFormat="1" ht="15.75" x14ac:dyDescent="0.25">
      <c r="A4" s="449"/>
      <c r="B4" s="450"/>
      <c r="C4" s="402"/>
      <c r="D4" s="451"/>
      <c r="E4" s="402"/>
      <c r="F4" s="402"/>
      <c r="G4" s="402"/>
      <c r="H4" s="51" t="s">
        <v>1405</v>
      </c>
    </row>
    <row r="5" spans="1:8" s="556" customFormat="1" ht="15.75" x14ac:dyDescent="0.25">
      <c r="A5" s="449"/>
      <c r="B5" s="450"/>
      <c r="C5" s="402"/>
      <c r="D5" s="451"/>
      <c r="E5" s="402"/>
      <c r="F5" s="402"/>
      <c r="G5" s="402"/>
      <c r="H5" s="51" t="s">
        <v>1333</v>
      </c>
    </row>
    <row r="6" spans="1:8" s="556" customFormat="1" ht="15.75" x14ac:dyDescent="0.25">
      <c r="A6" s="449"/>
      <c r="B6" s="450"/>
      <c r="C6" s="402"/>
      <c r="D6" s="451"/>
      <c r="E6" s="402"/>
      <c r="F6" s="402"/>
      <c r="G6" s="402"/>
      <c r="H6" s="51" t="s">
        <v>972</v>
      </c>
    </row>
    <row r="7" spans="1:8" s="556" customFormat="1" ht="15.75" x14ac:dyDescent="0.25">
      <c r="A7" s="449"/>
      <c r="B7" s="450"/>
      <c r="C7" s="402"/>
      <c r="D7" s="451"/>
      <c r="E7" s="402"/>
      <c r="F7" s="402"/>
      <c r="G7" s="402"/>
      <c r="H7" s="52" t="s">
        <v>1334</v>
      </c>
    </row>
    <row r="8" spans="1:8" s="556" customFormat="1" ht="15.75" x14ac:dyDescent="0.25">
      <c r="A8" s="449"/>
      <c r="B8" s="450"/>
      <c r="C8" s="402"/>
      <c r="D8" s="451"/>
      <c r="E8" s="402"/>
      <c r="F8" s="402"/>
      <c r="G8" s="402"/>
      <c r="H8" s="52" t="s">
        <v>973</v>
      </c>
    </row>
    <row r="9" spans="1:8" s="556" customFormat="1" ht="15.75" x14ac:dyDescent="0.25">
      <c r="A9" s="449"/>
      <c r="B9" s="450"/>
      <c r="C9" s="402"/>
      <c r="D9" s="451"/>
      <c r="E9" s="402"/>
      <c r="F9" s="402"/>
      <c r="G9" s="402"/>
      <c r="H9" s="50" t="s">
        <v>974</v>
      </c>
    </row>
    <row r="10" spans="1:8" s="556" customFormat="1" ht="15.75" x14ac:dyDescent="0.25">
      <c r="A10" s="449"/>
      <c r="B10" s="450"/>
      <c r="C10" s="402"/>
      <c r="D10" s="451"/>
      <c r="E10" s="402"/>
      <c r="F10" s="402"/>
      <c r="G10" s="402"/>
      <c r="H10" s="477"/>
    </row>
    <row r="11" spans="1:8" s="556" customFormat="1" ht="15.75" x14ac:dyDescent="0.25">
      <c r="A11" s="449"/>
      <c r="B11" s="450"/>
      <c r="C11" s="402"/>
      <c r="D11" s="451"/>
      <c r="E11" s="402"/>
      <c r="F11" s="402"/>
      <c r="G11" s="402"/>
      <c r="H11" s="53" t="s">
        <v>1403</v>
      </c>
    </row>
    <row r="12" spans="1:8" s="556" customFormat="1" ht="15.75" x14ac:dyDescent="0.25">
      <c r="A12" s="449"/>
      <c r="B12" s="450"/>
      <c r="C12" s="402"/>
      <c r="D12" s="451"/>
      <c r="E12" s="402"/>
      <c r="F12" s="402"/>
      <c r="G12" s="402"/>
      <c r="H12" s="52" t="s">
        <v>975</v>
      </c>
    </row>
    <row r="13" spans="1:8" s="556" customFormat="1" ht="15.75" x14ac:dyDescent="0.25">
      <c r="A13" s="449"/>
      <c r="B13" s="450"/>
      <c r="C13" s="402"/>
      <c r="D13" s="451"/>
      <c r="E13" s="402"/>
      <c r="F13" s="402"/>
      <c r="G13" s="402"/>
      <c r="H13" s="52" t="s">
        <v>972</v>
      </c>
    </row>
    <row r="14" spans="1:8" s="556" customFormat="1" ht="15.75" x14ac:dyDescent="0.25">
      <c r="A14" s="449"/>
      <c r="B14" s="450"/>
      <c r="C14" s="402"/>
      <c r="D14" s="451"/>
      <c r="E14" s="402"/>
      <c r="F14" s="402"/>
      <c r="G14" s="402"/>
      <c r="H14" s="52" t="s">
        <v>1334</v>
      </c>
    </row>
    <row r="15" spans="1:8" s="556" customFormat="1" ht="15.75" x14ac:dyDescent="0.25">
      <c r="A15" s="449"/>
      <c r="B15" s="450"/>
      <c r="C15" s="402"/>
      <c r="D15" s="451"/>
      <c r="E15" s="402"/>
      <c r="F15" s="402"/>
      <c r="G15" s="402"/>
      <c r="H15" s="52" t="s">
        <v>973</v>
      </c>
    </row>
    <row r="16" spans="1:8" s="556" customFormat="1" ht="15.75" x14ac:dyDescent="0.25">
      <c r="A16" s="449"/>
      <c r="B16" s="450"/>
      <c r="C16" s="402"/>
      <c r="D16" s="451"/>
      <c r="E16" s="402"/>
      <c r="F16" s="402"/>
      <c r="G16" s="402"/>
      <c r="H16" s="50" t="s">
        <v>974</v>
      </c>
    </row>
    <row r="20" spans="1:8" s="404" customFormat="1" ht="15.75" customHeight="1" x14ac:dyDescent="0.25">
      <c r="A20" s="403"/>
      <c r="B20" s="750" t="s">
        <v>177</v>
      </c>
      <c r="C20" s="750"/>
      <c r="D20" s="750"/>
      <c r="E20" s="750"/>
      <c r="F20" s="750"/>
      <c r="G20" s="750"/>
      <c r="H20" s="750"/>
    </row>
    <row r="21" spans="1:8" s="404" customFormat="1" ht="15.75" customHeight="1" x14ac:dyDescent="0.25">
      <c r="A21" s="403"/>
      <c r="B21" s="463"/>
      <c r="C21" s="463"/>
      <c r="D21" s="463"/>
      <c r="E21" s="463"/>
      <c r="F21" s="463"/>
      <c r="G21" s="463"/>
    </row>
    <row r="22" spans="1:8" s="556" customFormat="1" ht="15.75" x14ac:dyDescent="0.25">
      <c r="A22" s="405"/>
      <c r="B22" s="406"/>
      <c r="C22" s="407"/>
      <c r="D22" s="408"/>
      <c r="E22" s="409"/>
      <c r="F22" s="410"/>
      <c r="G22" s="411"/>
      <c r="H22" s="412" t="s">
        <v>178</v>
      </c>
    </row>
    <row r="23" spans="1:8" s="556" customFormat="1" ht="47.25" x14ac:dyDescent="0.2">
      <c r="A23" s="413" t="s">
        <v>179</v>
      </c>
      <c r="B23" s="413" t="s">
        <v>1341</v>
      </c>
      <c r="C23" s="414" t="s">
        <v>147</v>
      </c>
      <c r="D23" s="414" t="s">
        <v>231</v>
      </c>
      <c r="E23" s="414" t="s">
        <v>229</v>
      </c>
      <c r="F23" s="414" t="s">
        <v>1342</v>
      </c>
      <c r="G23" s="414" t="s">
        <v>232</v>
      </c>
      <c r="H23" s="414" t="s">
        <v>606</v>
      </c>
    </row>
    <row r="24" spans="1:8" s="556" customFormat="1" ht="15.75" x14ac:dyDescent="0.2">
      <c r="A24" s="415">
        <v>1</v>
      </c>
      <c r="B24" s="415">
        <v>2</v>
      </c>
      <c r="C24" s="413">
        <v>3</v>
      </c>
      <c r="D24" s="413">
        <v>4</v>
      </c>
      <c r="E24" s="413">
        <v>5</v>
      </c>
      <c r="F24" s="413">
        <v>6</v>
      </c>
      <c r="G24" s="413">
        <v>7</v>
      </c>
      <c r="H24" s="413">
        <v>8</v>
      </c>
    </row>
    <row r="25" spans="1:8" s="556" customFormat="1" ht="47.25" customHeight="1" x14ac:dyDescent="0.25">
      <c r="A25" s="751" t="s">
        <v>982</v>
      </c>
      <c r="B25" s="752" t="s">
        <v>180</v>
      </c>
      <c r="C25" s="753"/>
      <c r="D25" s="753"/>
      <c r="E25" s="753"/>
      <c r="F25" s="753"/>
      <c r="G25" s="754"/>
      <c r="H25" s="416">
        <v>6907.0248899999997</v>
      </c>
    </row>
    <row r="26" spans="1:8" s="556" customFormat="1" ht="15.75" customHeight="1" x14ac:dyDescent="0.25">
      <c r="A26" s="692"/>
      <c r="B26" s="735"/>
      <c r="C26" s="712" t="s">
        <v>1020</v>
      </c>
      <c r="D26" s="713"/>
      <c r="E26" s="713"/>
      <c r="F26" s="713"/>
      <c r="G26" s="714"/>
      <c r="H26" s="417">
        <v>6907.0248899999997</v>
      </c>
    </row>
    <row r="27" spans="1:8" s="556" customFormat="1" ht="15.75" x14ac:dyDescent="0.25">
      <c r="A27" s="692"/>
      <c r="B27" s="736"/>
      <c r="C27" s="418" t="s">
        <v>151</v>
      </c>
      <c r="D27" s="419">
        <v>7950002</v>
      </c>
      <c r="E27" s="420">
        <v>903</v>
      </c>
      <c r="F27" s="421">
        <v>314</v>
      </c>
      <c r="G27" s="422">
        <v>244</v>
      </c>
      <c r="H27" s="364">
        <v>6907.0248899999997</v>
      </c>
    </row>
    <row r="28" spans="1:8" s="556" customFormat="1" ht="47.25" customHeight="1" x14ac:dyDescent="0.25">
      <c r="A28" s="691" t="s">
        <v>1016</v>
      </c>
      <c r="B28" s="724" t="s">
        <v>181</v>
      </c>
      <c r="C28" s="725"/>
      <c r="D28" s="725"/>
      <c r="E28" s="725"/>
      <c r="F28" s="725"/>
      <c r="G28" s="726"/>
      <c r="H28" s="417">
        <v>34252.909</v>
      </c>
    </row>
    <row r="29" spans="1:8" s="556" customFormat="1" ht="15.75" customHeight="1" x14ac:dyDescent="0.25">
      <c r="A29" s="692"/>
      <c r="B29" s="744"/>
      <c r="C29" s="712" t="s">
        <v>15</v>
      </c>
      <c r="D29" s="713"/>
      <c r="E29" s="713"/>
      <c r="F29" s="713"/>
      <c r="G29" s="714"/>
      <c r="H29" s="417">
        <v>3304.2090000000003</v>
      </c>
    </row>
    <row r="30" spans="1:8" s="556" customFormat="1" ht="15.75" x14ac:dyDescent="0.25">
      <c r="A30" s="692"/>
      <c r="B30" s="745"/>
      <c r="C30" s="418" t="s">
        <v>155</v>
      </c>
      <c r="D30" s="419">
        <v>5221300</v>
      </c>
      <c r="E30" s="420">
        <v>908</v>
      </c>
      <c r="F30" s="421">
        <v>501</v>
      </c>
      <c r="G30" s="422">
        <v>411</v>
      </c>
      <c r="H30" s="364">
        <v>2973.7890000000002</v>
      </c>
    </row>
    <row r="31" spans="1:8" s="556" customFormat="1" ht="15.75" x14ac:dyDescent="0.25">
      <c r="A31" s="692"/>
      <c r="B31" s="745"/>
      <c r="C31" s="418" t="s">
        <v>151</v>
      </c>
      <c r="D31" s="419">
        <v>7950003</v>
      </c>
      <c r="E31" s="420">
        <v>908</v>
      </c>
      <c r="F31" s="421">
        <v>501</v>
      </c>
      <c r="G31" s="422">
        <v>411</v>
      </c>
      <c r="H31" s="364">
        <v>330.42</v>
      </c>
    </row>
    <row r="32" spans="1:8" s="556" customFormat="1" ht="31.5" customHeight="1" x14ac:dyDescent="0.25">
      <c r="A32" s="692"/>
      <c r="B32" s="745"/>
      <c r="C32" s="712" t="s">
        <v>1185</v>
      </c>
      <c r="D32" s="713"/>
      <c r="E32" s="713"/>
      <c r="F32" s="713"/>
      <c r="G32" s="714"/>
      <c r="H32" s="417">
        <v>30948.7</v>
      </c>
    </row>
    <row r="33" spans="1:9" s="556" customFormat="1" ht="15.75" x14ac:dyDescent="0.25">
      <c r="A33" s="692"/>
      <c r="B33" s="745"/>
      <c r="C33" s="418" t="s">
        <v>155</v>
      </c>
      <c r="D33" s="419">
        <v>5221300</v>
      </c>
      <c r="E33" s="420">
        <v>913</v>
      </c>
      <c r="F33" s="421">
        <v>501</v>
      </c>
      <c r="G33" s="422">
        <v>244</v>
      </c>
      <c r="H33" s="364">
        <v>16106.02</v>
      </c>
    </row>
    <row r="34" spans="1:9" s="556" customFormat="1" ht="15.75" x14ac:dyDescent="0.25">
      <c r="A34" s="692"/>
      <c r="B34" s="746"/>
      <c r="C34" s="418" t="s">
        <v>151</v>
      </c>
      <c r="D34" s="419">
        <v>7950003</v>
      </c>
      <c r="E34" s="420">
        <v>913</v>
      </c>
      <c r="F34" s="421">
        <v>501</v>
      </c>
      <c r="G34" s="422">
        <v>244</v>
      </c>
      <c r="H34" s="364">
        <v>14842.68</v>
      </c>
    </row>
    <row r="35" spans="1:9" s="556" customFormat="1" ht="47.25" customHeight="1" x14ac:dyDescent="0.25">
      <c r="A35" s="691" t="s">
        <v>1018</v>
      </c>
      <c r="B35" s="724" t="s">
        <v>296</v>
      </c>
      <c r="C35" s="725"/>
      <c r="D35" s="725"/>
      <c r="E35" s="725"/>
      <c r="F35" s="725"/>
      <c r="G35" s="726"/>
      <c r="H35" s="417">
        <v>419</v>
      </c>
    </row>
    <row r="36" spans="1:9" ht="15.75" customHeight="1" x14ac:dyDescent="0.25">
      <c r="A36" s="692"/>
      <c r="B36" s="735"/>
      <c r="C36" s="712" t="s">
        <v>1020</v>
      </c>
      <c r="D36" s="713"/>
      <c r="E36" s="713"/>
      <c r="F36" s="713"/>
      <c r="G36" s="714"/>
      <c r="H36" s="417">
        <v>419</v>
      </c>
    </row>
    <row r="37" spans="1:9" ht="15.75" x14ac:dyDescent="0.25">
      <c r="A37" s="692"/>
      <c r="B37" s="736"/>
      <c r="C37" s="418" t="s">
        <v>154</v>
      </c>
      <c r="D37" s="419">
        <v>5270000</v>
      </c>
      <c r="E37" s="420">
        <v>903</v>
      </c>
      <c r="F37" s="421">
        <v>113</v>
      </c>
      <c r="G37" s="422" t="s">
        <v>292</v>
      </c>
      <c r="H37" s="364">
        <v>319.64999999999998</v>
      </c>
    </row>
    <row r="38" spans="1:9" ht="15.75" x14ac:dyDescent="0.25">
      <c r="A38" s="692"/>
      <c r="B38" s="736"/>
      <c r="C38" s="418" t="s">
        <v>155</v>
      </c>
      <c r="D38" s="419">
        <v>5225000</v>
      </c>
      <c r="E38" s="420">
        <v>903</v>
      </c>
      <c r="F38" s="421">
        <v>113</v>
      </c>
      <c r="G38" s="422" t="s">
        <v>292</v>
      </c>
      <c r="H38" s="364">
        <v>56.87</v>
      </c>
    </row>
    <row r="39" spans="1:9" ht="15.75" x14ac:dyDescent="0.25">
      <c r="A39" s="727"/>
      <c r="B39" s="737"/>
      <c r="C39" s="418" t="s">
        <v>151</v>
      </c>
      <c r="D39" s="419">
        <v>7950004</v>
      </c>
      <c r="E39" s="420">
        <v>903</v>
      </c>
      <c r="F39" s="421">
        <v>113</v>
      </c>
      <c r="G39" s="422" t="s">
        <v>292</v>
      </c>
      <c r="H39" s="364">
        <v>42.48</v>
      </c>
    </row>
    <row r="40" spans="1:9" ht="47.25" customHeight="1" x14ac:dyDescent="0.25">
      <c r="A40" s="691" t="s">
        <v>1038</v>
      </c>
      <c r="B40" s="724" t="s">
        <v>298</v>
      </c>
      <c r="C40" s="725"/>
      <c r="D40" s="725"/>
      <c r="E40" s="725"/>
      <c r="F40" s="725"/>
      <c r="G40" s="726"/>
      <c r="H40" s="417">
        <v>2866</v>
      </c>
    </row>
    <row r="41" spans="1:9" ht="15.75" customHeight="1" x14ac:dyDescent="0.25">
      <c r="A41" s="692"/>
      <c r="B41" s="707"/>
      <c r="C41" s="712" t="s">
        <v>1020</v>
      </c>
      <c r="D41" s="713"/>
      <c r="E41" s="713"/>
      <c r="F41" s="713"/>
      <c r="G41" s="714"/>
      <c r="H41" s="417">
        <v>2866</v>
      </c>
    </row>
    <row r="42" spans="1:9" s="423" customFormat="1" ht="15.75" customHeight="1" x14ac:dyDescent="0.25">
      <c r="A42" s="692"/>
      <c r="B42" s="708"/>
      <c r="C42" s="418" t="s">
        <v>155</v>
      </c>
      <c r="D42" s="419">
        <v>5222700</v>
      </c>
      <c r="E42" s="420">
        <v>903</v>
      </c>
      <c r="F42" s="421">
        <v>1006</v>
      </c>
      <c r="G42" s="422">
        <v>630</v>
      </c>
      <c r="H42" s="364">
        <v>1268.3</v>
      </c>
      <c r="I42" s="556"/>
    </row>
    <row r="43" spans="1:9" ht="15.75" x14ac:dyDescent="0.25">
      <c r="A43" s="727"/>
      <c r="B43" s="734"/>
      <c r="C43" s="418" t="s">
        <v>151</v>
      </c>
      <c r="D43" s="419">
        <v>7950006</v>
      </c>
      <c r="E43" s="420">
        <v>903</v>
      </c>
      <c r="F43" s="421">
        <v>113</v>
      </c>
      <c r="G43" s="422" t="s">
        <v>292</v>
      </c>
      <c r="H43" s="364">
        <v>1597.7</v>
      </c>
    </row>
    <row r="44" spans="1:9" ht="47.25" customHeight="1" x14ac:dyDescent="0.25">
      <c r="A44" s="691" t="s">
        <v>1047</v>
      </c>
      <c r="B44" s="724" t="s">
        <v>433</v>
      </c>
      <c r="C44" s="725"/>
      <c r="D44" s="725"/>
      <c r="E44" s="725"/>
      <c r="F44" s="725"/>
      <c r="G44" s="726"/>
      <c r="H44" s="417">
        <v>117245.85021</v>
      </c>
    </row>
    <row r="45" spans="1:9" ht="31.5" customHeight="1" x14ac:dyDescent="0.25">
      <c r="A45" s="692"/>
      <c r="B45" s="707"/>
      <c r="C45" s="712" t="s">
        <v>353</v>
      </c>
      <c r="D45" s="713"/>
      <c r="E45" s="713"/>
      <c r="F45" s="713"/>
      <c r="G45" s="714"/>
      <c r="H45" s="417">
        <v>117245.85021</v>
      </c>
    </row>
    <row r="46" spans="1:9" s="423" customFormat="1" ht="15.75" x14ac:dyDescent="0.25">
      <c r="A46" s="692"/>
      <c r="B46" s="708"/>
      <c r="C46" s="418" t="s">
        <v>155</v>
      </c>
      <c r="D46" s="718">
        <v>5221100</v>
      </c>
      <c r="E46" s="721">
        <v>905</v>
      </c>
      <c r="F46" s="421">
        <v>709</v>
      </c>
      <c r="G46" s="422">
        <v>612</v>
      </c>
      <c r="H46" s="364">
        <v>13537.360909999999</v>
      </c>
      <c r="I46" s="556"/>
    </row>
    <row r="47" spans="1:9" s="423" customFormat="1" ht="15.75" x14ac:dyDescent="0.25">
      <c r="A47" s="692"/>
      <c r="B47" s="708"/>
      <c r="C47" s="418" t="s">
        <v>155</v>
      </c>
      <c r="D47" s="720"/>
      <c r="E47" s="723"/>
      <c r="F47" s="421">
        <v>709</v>
      </c>
      <c r="G47" s="422">
        <v>622</v>
      </c>
      <c r="H47" s="364">
        <v>20322.389299999999</v>
      </c>
      <c r="I47" s="556"/>
    </row>
    <row r="48" spans="1:9" ht="15.75" x14ac:dyDescent="0.25">
      <c r="A48" s="692"/>
      <c r="B48" s="708"/>
      <c r="C48" s="424" t="s">
        <v>151</v>
      </c>
      <c r="D48" s="718">
        <v>7950007</v>
      </c>
      <c r="E48" s="721">
        <v>905</v>
      </c>
      <c r="F48" s="421">
        <v>709</v>
      </c>
      <c r="G48" s="422" t="s">
        <v>365</v>
      </c>
      <c r="H48" s="364">
        <v>29654.74885</v>
      </c>
    </row>
    <row r="49" spans="1:9" ht="15.75" x14ac:dyDescent="0.25">
      <c r="A49" s="692"/>
      <c r="B49" s="708"/>
      <c r="C49" s="424" t="s">
        <v>151</v>
      </c>
      <c r="D49" s="719"/>
      <c r="E49" s="722"/>
      <c r="F49" s="421">
        <v>709</v>
      </c>
      <c r="G49" s="422" t="s">
        <v>345</v>
      </c>
      <c r="H49" s="364">
        <v>50926.351150000002</v>
      </c>
    </row>
    <row r="50" spans="1:9" ht="15.75" x14ac:dyDescent="0.25">
      <c r="A50" s="727"/>
      <c r="B50" s="734"/>
      <c r="C50" s="424" t="s">
        <v>151</v>
      </c>
      <c r="D50" s="720"/>
      <c r="E50" s="723"/>
      <c r="F50" s="421">
        <v>709</v>
      </c>
      <c r="G50" s="422">
        <v>810</v>
      </c>
      <c r="H50" s="364">
        <v>2805</v>
      </c>
    </row>
    <row r="51" spans="1:9" ht="47.25" customHeight="1" x14ac:dyDescent="0.25">
      <c r="A51" s="691" t="s">
        <v>1090</v>
      </c>
      <c r="B51" s="724" t="s">
        <v>577</v>
      </c>
      <c r="C51" s="725"/>
      <c r="D51" s="725"/>
      <c r="E51" s="725"/>
      <c r="F51" s="725"/>
      <c r="G51" s="726"/>
      <c r="H51" s="417">
        <v>15578.281999999999</v>
      </c>
    </row>
    <row r="52" spans="1:9" ht="31.5" customHeight="1" x14ac:dyDescent="0.25">
      <c r="A52" s="692"/>
      <c r="B52" s="707"/>
      <c r="C52" s="712" t="s">
        <v>1143</v>
      </c>
      <c r="D52" s="713"/>
      <c r="E52" s="713"/>
      <c r="F52" s="713"/>
      <c r="G52" s="714"/>
      <c r="H52" s="417">
        <v>15578.281999999999</v>
      </c>
    </row>
    <row r="53" spans="1:9" s="423" customFormat="1" ht="15.75" x14ac:dyDescent="0.25">
      <c r="A53" s="692"/>
      <c r="B53" s="708"/>
      <c r="C53" s="425" t="s">
        <v>155</v>
      </c>
      <c r="D53" s="419">
        <v>5223600</v>
      </c>
      <c r="E53" s="420">
        <v>907</v>
      </c>
      <c r="F53" s="426">
        <v>409</v>
      </c>
      <c r="G53" s="422">
        <v>244</v>
      </c>
      <c r="H53" s="364">
        <v>905.57</v>
      </c>
      <c r="I53" s="556"/>
    </row>
    <row r="54" spans="1:9" ht="15.75" x14ac:dyDescent="0.25">
      <c r="A54" s="692"/>
      <c r="B54" s="708"/>
      <c r="C54" s="424" t="s">
        <v>151</v>
      </c>
      <c r="D54" s="458">
        <v>7950012</v>
      </c>
      <c r="E54" s="459">
        <v>907</v>
      </c>
      <c r="F54" s="426">
        <v>409</v>
      </c>
      <c r="G54" s="422">
        <v>244</v>
      </c>
      <c r="H54" s="364">
        <v>14672.712</v>
      </c>
    </row>
    <row r="55" spans="1:9" ht="47.25" customHeight="1" x14ac:dyDescent="0.25">
      <c r="A55" s="691" t="s">
        <v>1141</v>
      </c>
      <c r="B55" s="724" t="s">
        <v>306</v>
      </c>
      <c r="C55" s="725"/>
      <c r="D55" s="725"/>
      <c r="E55" s="725"/>
      <c r="F55" s="725"/>
      <c r="G55" s="726"/>
      <c r="H55" s="417">
        <v>2465</v>
      </c>
    </row>
    <row r="56" spans="1:9" ht="15.75" customHeight="1" x14ac:dyDescent="0.25">
      <c r="A56" s="692"/>
      <c r="B56" s="735"/>
      <c r="C56" s="712" t="s">
        <v>1020</v>
      </c>
      <c r="D56" s="713"/>
      <c r="E56" s="713"/>
      <c r="F56" s="713"/>
      <c r="G56" s="714"/>
      <c r="H56" s="417">
        <v>697.5</v>
      </c>
    </row>
    <row r="57" spans="1:9" ht="15.75" customHeight="1" x14ac:dyDescent="0.25">
      <c r="A57" s="692"/>
      <c r="B57" s="736"/>
      <c r="C57" s="425" t="s">
        <v>155</v>
      </c>
      <c r="D57" s="419">
        <v>5223700</v>
      </c>
      <c r="E57" s="420">
        <v>903</v>
      </c>
      <c r="F57" s="421">
        <v>314</v>
      </c>
      <c r="G57" s="422">
        <v>630</v>
      </c>
      <c r="H57" s="364">
        <v>425</v>
      </c>
    </row>
    <row r="58" spans="1:9" ht="15.75" customHeight="1" x14ac:dyDescent="0.25">
      <c r="A58" s="692"/>
      <c r="B58" s="736"/>
      <c r="C58" s="418" t="s">
        <v>151</v>
      </c>
      <c r="D58" s="419">
        <v>7950013</v>
      </c>
      <c r="E58" s="420">
        <v>903</v>
      </c>
      <c r="F58" s="421">
        <v>314</v>
      </c>
      <c r="G58" s="422">
        <v>244</v>
      </c>
      <c r="H58" s="364">
        <v>60</v>
      </c>
    </row>
    <row r="59" spans="1:9" ht="15.75" x14ac:dyDescent="0.25">
      <c r="A59" s="692"/>
      <c r="B59" s="736"/>
      <c r="C59" s="418" t="s">
        <v>151</v>
      </c>
      <c r="D59" s="419">
        <v>7950013</v>
      </c>
      <c r="E59" s="420">
        <v>903</v>
      </c>
      <c r="F59" s="421">
        <v>314</v>
      </c>
      <c r="G59" s="422">
        <v>630</v>
      </c>
      <c r="H59" s="364">
        <v>212.5</v>
      </c>
    </row>
    <row r="60" spans="1:9" ht="31.5" customHeight="1" x14ac:dyDescent="0.25">
      <c r="A60" s="692"/>
      <c r="B60" s="736"/>
      <c r="C60" s="712" t="s">
        <v>353</v>
      </c>
      <c r="D60" s="713"/>
      <c r="E60" s="713"/>
      <c r="F60" s="713"/>
      <c r="G60" s="714"/>
      <c r="H60" s="417">
        <v>1767.5</v>
      </c>
    </row>
    <row r="61" spans="1:9" ht="15.75" x14ac:dyDescent="0.25">
      <c r="A61" s="692"/>
      <c r="B61" s="736"/>
      <c r="C61" s="424" t="s">
        <v>151</v>
      </c>
      <c r="D61" s="718">
        <v>7950013</v>
      </c>
      <c r="E61" s="721">
        <v>905</v>
      </c>
      <c r="F61" s="421">
        <v>314</v>
      </c>
      <c r="G61" s="422">
        <v>244</v>
      </c>
      <c r="H61" s="427">
        <v>970</v>
      </c>
    </row>
    <row r="62" spans="1:9" s="556" customFormat="1" ht="15.75" x14ac:dyDescent="0.25">
      <c r="A62" s="692"/>
      <c r="B62" s="736"/>
      <c r="C62" s="424" t="s">
        <v>151</v>
      </c>
      <c r="D62" s="719"/>
      <c r="E62" s="722"/>
      <c r="F62" s="421">
        <v>314</v>
      </c>
      <c r="G62" s="422">
        <v>612</v>
      </c>
      <c r="H62" s="427">
        <v>440</v>
      </c>
    </row>
    <row r="63" spans="1:9" s="556" customFormat="1" ht="15.75" x14ac:dyDescent="0.25">
      <c r="A63" s="727"/>
      <c r="B63" s="737"/>
      <c r="C63" s="424" t="s">
        <v>151</v>
      </c>
      <c r="D63" s="720"/>
      <c r="E63" s="723"/>
      <c r="F63" s="421">
        <v>314</v>
      </c>
      <c r="G63" s="422">
        <v>622</v>
      </c>
      <c r="H63" s="427">
        <v>357.5</v>
      </c>
    </row>
    <row r="64" spans="1:9" s="556" customFormat="1" ht="47.25" customHeight="1" x14ac:dyDescent="0.25">
      <c r="A64" s="691" t="s">
        <v>1164</v>
      </c>
      <c r="B64" s="724" t="s">
        <v>182</v>
      </c>
      <c r="C64" s="725"/>
      <c r="D64" s="725"/>
      <c r="E64" s="725"/>
      <c r="F64" s="725"/>
      <c r="G64" s="726"/>
      <c r="H64" s="417">
        <v>3134.5205500000002</v>
      </c>
    </row>
    <row r="65" spans="1:8" s="556" customFormat="1" ht="31.5" customHeight="1" x14ac:dyDescent="0.25">
      <c r="A65" s="692"/>
      <c r="B65" s="707"/>
      <c r="C65" s="712" t="s">
        <v>15</v>
      </c>
      <c r="D65" s="713"/>
      <c r="E65" s="713"/>
      <c r="F65" s="713"/>
      <c r="G65" s="714"/>
      <c r="H65" s="417">
        <v>3134.5205500000002</v>
      </c>
    </row>
    <row r="66" spans="1:8" s="556" customFormat="1" ht="15.75" x14ac:dyDescent="0.25">
      <c r="A66" s="727"/>
      <c r="B66" s="734"/>
      <c r="C66" s="425" t="s">
        <v>151</v>
      </c>
      <c r="D66" s="419">
        <v>7950015</v>
      </c>
      <c r="E66" s="420">
        <v>908</v>
      </c>
      <c r="F66" s="421">
        <v>501</v>
      </c>
      <c r="G66" s="422">
        <v>244</v>
      </c>
      <c r="H66" s="364">
        <v>3134.5205500000002</v>
      </c>
    </row>
    <row r="67" spans="1:8" s="556" customFormat="1" ht="47.25" customHeight="1" x14ac:dyDescent="0.25">
      <c r="A67" s="691" t="s">
        <v>1171</v>
      </c>
      <c r="B67" s="724" t="s">
        <v>437</v>
      </c>
      <c r="C67" s="725"/>
      <c r="D67" s="725"/>
      <c r="E67" s="725"/>
      <c r="F67" s="725"/>
      <c r="G67" s="726"/>
      <c r="H67" s="417">
        <v>32625.658910000002</v>
      </c>
    </row>
    <row r="68" spans="1:8" s="556" customFormat="1" ht="31.5" customHeight="1" x14ac:dyDescent="0.25">
      <c r="A68" s="692"/>
      <c r="B68" s="735"/>
      <c r="C68" s="712" t="s">
        <v>353</v>
      </c>
      <c r="D68" s="713"/>
      <c r="E68" s="713"/>
      <c r="F68" s="713"/>
      <c r="G68" s="714"/>
      <c r="H68" s="417">
        <v>1306.68</v>
      </c>
    </row>
    <row r="69" spans="1:8" s="556" customFormat="1" ht="15.75" x14ac:dyDescent="0.25">
      <c r="A69" s="692"/>
      <c r="B69" s="736"/>
      <c r="C69" s="424" t="s">
        <v>151</v>
      </c>
      <c r="D69" s="718">
        <v>7950018</v>
      </c>
      <c r="E69" s="721">
        <v>905</v>
      </c>
      <c r="F69" s="421">
        <v>709</v>
      </c>
      <c r="G69" s="422" t="s">
        <v>365</v>
      </c>
      <c r="H69" s="364">
        <v>429</v>
      </c>
    </row>
    <row r="70" spans="1:8" s="556" customFormat="1" ht="15.75" x14ac:dyDescent="0.25">
      <c r="A70" s="692"/>
      <c r="B70" s="736"/>
      <c r="C70" s="424" t="s">
        <v>151</v>
      </c>
      <c r="D70" s="719"/>
      <c r="E70" s="722"/>
      <c r="F70" s="421">
        <v>709</v>
      </c>
      <c r="G70" s="422" t="s">
        <v>345</v>
      </c>
      <c r="H70" s="364">
        <v>97.68</v>
      </c>
    </row>
    <row r="71" spans="1:8" s="556" customFormat="1" ht="15.75" x14ac:dyDescent="0.25">
      <c r="A71" s="692"/>
      <c r="B71" s="736"/>
      <c r="C71" s="424" t="s">
        <v>151</v>
      </c>
      <c r="D71" s="719"/>
      <c r="E71" s="722"/>
      <c r="F71" s="421">
        <v>804</v>
      </c>
      <c r="G71" s="422">
        <v>413</v>
      </c>
      <c r="H71" s="364">
        <v>400</v>
      </c>
    </row>
    <row r="72" spans="1:8" s="556" customFormat="1" ht="15.75" x14ac:dyDescent="0.25">
      <c r="A72" s="692"/>
      <c r="B72" s="736"/>
      <c r="C72" s="424" t="s">
        <v>151</v>
      </c>
      <c r="D72" s="720"/>
      <c r="E72" s="723"/>
      <c r="F72" s="421">
        <v>804</v>
      </c>
      <c r="G72" s="422">
        <v>612</v>
      </c>
      <c r="H72" s="364">
        <v>380</v>
      </c>
    </row>
    <row r="73" spans="1:8" s="556" customFormat="1" ht="15.75" customHeight="1" x14ac:dyDescent="0.25">
      <c r="A73" s="692"/>
      <c r="B73" s="736"/>
      <c r="C73" s="712" t="s">
        <v>1143</v>
      </c>
      <c r="D73" s="713"/>
      <c r="E73" s="713"/>
      <c r="F73" s="713"/>
      <c r="G73" s="714"/>
      <c r="H73" s="417">
        <v>160</v>
      </c>
    </row>
    <row r="74" spans="1:8" s="556" customFormat="1" ht="15.75" x14ac:dyDescent="0.25">
      <c r="A74" s="692"/>
      <c r="B74" s="736"/>
      <c r="C74" s="418" t="s">
        <v>151</v>
      </c>
      <c r="D74" s="419">
        <v>7950018</v>
      </c>
      <c r="E74" s="420">
        <v>907</v>
      </c>
      <c r="F74" s="421">
        <v>801</v>
      </c>
      <c r="G74" s="422">
        <v>244</v>
      </c>
      <c r="H74" s="364">
        <v>160</v>
      </c>
    </row>
    <row r="75" spans="1:8" s="556" customFormat="1" ht="30.75" customHeight="1" x14ac:dyDescent="0.25">
      <c r="A75" s="692"/>
      <c r="B75" s="736"/>
      <c r="C75" s="709" t="s">
        <v>161</v>
      </c>
      <c r="D75" s="710"/>
      <c r="E75" s="710"/>
      <c r="F75" s="710"/>
      <c r="G75" s="711"/>
      <c r="H75" s="417">
        <v>31158.978910000002</v>
      </c>
    </row>
    <row r="76" spans="1:8" s="556" customFormat="1" ht="15.75" x14ac:dyDescent="0.25">
      <c r="A76" s="692"/>
      <c r="B76" s="736"/>
      <c r="C76" s="424" t="s">
        <v>151</v>
      </c>
      <c r="D76" s="718">
        <v>7950018</v>
      </c>
      <c r="E76" s="721">
        <v>915</v>
      </c>
      <c r="F76" s="421">
        <v>709</v>
      </c>
      <c r="G76" s="422">
        <v>612</v>
      </c>
      <c r="H76" s="364">
        <v>3533.75198</v>
      </c>
    </row>
    <row r="77" spans="1:8" s="556" customFormat="1" ht="15.75" x14ac:dyDescent="0.25">
      <c r="A77" s="692"/>
      <c r="B77" s="736"/>
      <c r="C77" s="424" t="s">
        <v>151</v>
      </c>
      <c r="D77" s="719"/>
      <c r="E77" s="722"/>
      <c r="F77" s="421">
        <v>709</v>
      </c>
      <c r="G77" s="422">
        <v>622</v>
      </c>
      <c r="H77" s="364">
        <v>6635.92</v>
      </c>
    </row>
    <row r="78" spans="1:8" ht="15.75" x14ac:dyDescent="0.25">
      <c r="A78" s="692"/>
      <c r="B78" s="736"/>
      <c r="C78" s="424" t="s">
        <v>151</v>
      </c>
      <c r="D78" s="719"/>
      <c r="E78" s="722"/>
      <c r="F78" s="421">
        <v>804</v>
      </c>
      <c r="G78" s="422">
        <v>413</v>
      </c>
      <c r="H78" s="364">
        <v>3917.0672100000002</v>
      </c>
    </row>
    <row r="79" spans="1:8" ht="15.75" x14ac:dyDescent="0.25">
      <c r="A79" s="692"/>
      <c r="B79" s="736"/>
      <c r="C79" s="424" t="s">
        <v>151</v>
      </c>
      <c r="D79" s="719"/>
      <c r="E79" s="722"/>
      <c r="F79" s="421">
        <v>804</v>
      </c>
      <c r="G79" s="422">
        <v>415</v>
      </c>
      <c r="H79" s="364">
        <v>15408.30372</v>
      </c>
    </row>
    <row r="80" spans="1:8" ht="15.75" x14ac:dyDescent="0.25">
      <c r="A80" s="692"/>
      <c r="B80" s="736"/>
      <c r="C80" s="424" t="s">
        <v>151</v>
      </c>
      <c r="D80" s="719"/>
      <c r="E80" s="722"/>
      <c r="F80" s="421">
        <v>804</v>
      </c>
      <c r="G80" s="422">
        <v>612</v>
      </c>
      <c r="H80" s="364">
        <v>1513.9359999999999</v>
      </c>
    </row>
    <row r="81" spans="1:9" ht="15.75" x14ac:dyDescent="0.25">
      <c r="A81" s="692"/>
      <c r="B81" s="736"/>
      <c r="C81" s="424" t="s">
        <v>151</v>
      </c>
      <c r="D81" s="719"/>
      <c r="E81" s="722"/>
      <c r="F81" s="421">
        <v>804</v>
      </c>
      <c r="G81" s="422">
        <v>622</v>
      </c>
      <c r="H81" s="364">
        <v>150</v>
      </c>
    </row>
    <row r="82" spans="1:9" ht="47.25" customHeight="1" x14ac:dyDescent="0.25">
      <c r="A82" s="691" t="s">
        <v>1178</v>
      </c>
      <c r="B82" s="724" t="s">
        <v>183</v>
      </c>
      <c r="C82" s="725"/>
      <c r="D82" s="725"/>
      <c r="E82" s="725"/>
      <c r="F82" s="725"/>
      <c r="G82" s="726"/>
      <c r="H82" s="417">
        <v>131195.5416</v>
      </c>
    </row>
    <row r="83" spans="1:9" s="349" customFormat="1" ht="15.75" customHeight="1" x14ac:dyDescent="0.25">
      <c r="A83" s="692"/>
      <c r="B83" s="744"/>
      <c r="C83" s="747" t="s">
        <v>1020</v>
      </c>
      <c r="D83" s="748"/>
      <c r="E83" s="748"/>
      <c r="F83" s="748"/>
      <c r="G83" s="749"/>
      <c r="H83" s="428">
        <v>1100</v>
      </c>
      <c r="I83" s="557"/>
    </row>
    <row r="84" spans="1:9" s="349" customFormat="1" ht="15.75" x14ac:dyDescent="0.25">
      <c r="A84" s="692"/>
      <c r="B84" s="745"/>
      <c r="C84" s="418" t="s">
        <v>155</v>
      </c>
      <c r="D84" s="419">
        <v>5224201</v>
      </c>
      <c r="E84" s="420">
        <v>903</v>
      </c>
      <c r="F84" s="421">
        <v>502</v>
      </c>
      <c r="G84" s="422">
        <v>411</v>
      </c>
      <c r="H84" s="373">
        <v>0</v>
      </c>
      <c r="I84" s="557"/>
    </row>
    <row r="85" spans="1:9" s="333" customFormat="1" ht="15.75" x14ac:dyDescent="0.25">
      <c r="A85" s="692"/>
      <c r="B85" s="745"/>
      <c r="C85" s="429" t="s">
        <v>151</v>
      </c>
      <c r="D85" s="430">
        <v>7950025</v>
      </c>
      <c r="E85" s="420">
        <v>903</v>
      </c>
      <c r="F85" s="421">
        <v>502</v>
      </c>
      <c r="G85" s="431">
        <v>411</v>
      </c>
      <c r="H85" s="373">
        <v>1100</v>
      </c>
    </row>
    <row r="86" spans="1:9" s="333" customFormat="1" ht="15.75" customHeight="1" x14ac:dyDescent="0.25">
      <c r="A86" s="692"/>
      <c r="B86" s="745"/>
      <c r="C86" s="712" t="s">
        <v>1092</v>
      </c>
      <c r="D86" s="713"/>
      <c r="E86" s="713"/>
      <c r="F86" s="713"/>
      <c r="G86" s="714"/>
      <c r="H86" s="417">
        <v>17290</v>
      </c>
    </row>
    <row r="87" spans="1:9" s="333" customFormat="1" ht="15.75" customHeight="1" x14ac:dyDescent="0.25">
      <c r="A87" s="692"/>
      <c r="B87" s="745"/>
      <c r="C87" s="418" t="s">
        <v>155</v>
      </c>
      <c r="D87" s="419">
        <v>5224201</v>
      </c>
      <c r="E87" s="420">
        <v>906</v>
      </c>
      <c r="F87" s="421">
        <v>502</v>
      </c>
      <c r="G87" s="422">
        <v>244</v>
      </c>
      <c r="H87" s="364">
        <v>3290</v>
      </c>
    </row>
    <row r="88" spans="1:9" s="333" customFormat="1" ht="15.75" x14ac:dyDescent="0.25">
      <c r="A88" s="692"/>
      <c r="B88" s="745"/>
      <c r="C88" s="418" t="s">
        <v>151</v>
      </c>
      <c r="D88" s="419">
        <v>7950023</v>
      </c>
      <c r="E88" s="420">
        <v>906</v>
      </c>
      <c r="F88" s="421">
        <v>502</v>
      </c>
      <c r="G88" s="422">
        <v>244</v>
      </c>
      <c r="H88" s="364">
        <v>14000</v>
      </c>
    </row>
    <row r="89" spans="1:9" s="333" customFormat="1" ht="15.75" customHeight="1" x14ac:dyDescent="0.25">
      <c r="A89" s="692"/>
      <c r="B89" s="745"/>
      <c r="C89" s="712" t="s">
        <v>1143</v>
      </c>
      <c r="D89" s="713"/>
      <c r="E89" s="713"/>
      <c r="F89" s="713"/>
      <c r="G89" s="714"/>
      <c r="H89" s="417">
        <v>104831.41560000001</v>
      </c>
    </row>
    <row r="90" spans="1:9" s="333" customFormat="1" ht="15.75" x14ac:dyDescent="0.25">
      <c r="A90" s="692"/>
      <c r="B90" s="745"/>
      <c r="C90" s="418" t="s">
        <v>155</v>
      </c>
      <c r="D90" s="419">
        <v>5224201</v>
      </c>
      <c r="E90" s="420">
        <v>907</v>
      </c>
      <c r="F90" s="421">
        <v>502</v>
      </c>
      <c r="G90" s="422">
        <v>244</v>
      </c>
      <c r="H90" s="373">
        <v>5005.1220000000003</v>
      </c>
    </row>
    <row r="91" spans="1:9" s="333" customFormat="1" ht="15.75" x14ac:dyDescent="0.25">
      <c r="A91" s="692"/>
      <c r="B91" s="745"/>
      <c r="C91" s="418" t="s">
        <v>155</v>
      </c>
      <c r="D91" s="419">
        <v>5224201</v>
      </c>
      <c r="E91" s="420">
        <v>907</v>
      </c>
      <c r="F91" s="421">
        <v>502</v>
      </c>
      <c r="G91" s="422">
        <v>810</v>
      </c>
      <c r="H91" s="373">
        <v>72331</v>
      </c>
    </row>
    <row r="92" spans="1:9" s="333" customFormat="1" ht="15.75" x14ac:dyDescent="0.25">
      <c r="A92" s="692"/>
      <c r="B92" s="745"/>
      <c r="C92" s="418" t="s">
        <v>151</v>
      </c>
      <c r="D92" s="419">
        <v>7950020</v>
      </c>
      <c r="E92" s="420">
        <v>907</v>
      </c>
      <c r="F92" s="421">
        <v>502</v>
      </c>
      <c r="G92" s="422">
        <v>411</v>
      </c>
      <c r="H92" s="373">
        <v>7404.6126000000004</v>
      </c>
    </row>
    <row r="93" spans="1:9" s="333" customFormat="1" ht="15.75" x14ac:dyDescent="0.25">
      <c r="A93" s="692"/>
      <c r="B93" s="745"/>
      <c r="C93" s="418" t="s">
        <v>151</v>
      </c>
      <c r="D93" s="419">
        <v>7950021</v>
      </c>
      <c r="E93" s="420">
        <v>907</v>
      </c>
      <c r="F93" s="421">
        <v>502</v>
      </c>
      <c r="G93" s="422">
        <v>244</v>
      </c>
      <c r="H93" s="373">
        <v>7854.4319999999998</v>
      </c>
    </row>
    <row r="94" spans="1:9" s="333" customFormat="1" ht="15.75" x14ac:dyDescent="0.25">
      <c r="A94" s="692"/>
      <c r="B94" s="745"/>
      <c r="C94" s="418" t="s">
        <v>151</v>
      </c>
      <c r="D94" s="419">
        <v>7950021</v>
      </c>
      <c r="E94" s="420">
        <v>907</v>
      </c>
      <c r="F94" s="421">
        <v>502</v>
      </c>
      <c r="G94" s="422">
        <v>810</v>
      </c>
      <c r="H94" s="373">
        <v>8093.1</v>
      </c>
    </row>
    <row r="95" spans="1:9" s="333" customFormat="1" ht="15.75" x14ac:dyDescent="0.25">
      <c r="A95" s="692"/>
      <c r="B95" s="745"/>
      <c r="C95" s="418" t="s">
        <v>151</v>
      </c>
      <c r="D95" s="419">
        <v>7950022</v>
      </c>
      <c r="E95" s="420">
        <v>907</v>
      </c>
      <c r="F95" s="421">
        <v>502</v>
      </c>
      <c r="G95" s="422">
        <v>810</v>
      </c>
      <c r="H95" s="373">
        <v>4143.1490000000003</v>
      </c>
    </row>
    <row r="96" spans="1:9" s="333" customFormat="1" ht="31.5" customHeight="1" x14ac:dyDescent="0.25">
      <c r="A96" s="692"/>
      <c r="B96" s="745"/>
      <c r="C96" s="712" t="s">
        <v>15</v>
      </c>
      <c r="D96" s="713"/>
      <c r="E96" s="713"/>
      <c r="F96" s="713"/>
      <c r="G96" s="714"/>
      <c r="H96" s="417">
        <v>7974.1260000000002</v>
      </c>
    </row>
    <row r="97" spans="1:8" s="333" customFormat="1" ht="15.75" x14ac:dyDescent="0.25">
      <c r="A97" s="692"/>
      <c r="B97" s="746"/>
      <c r="C97" s="418" t="s">
        <v>151</v>
      </c>
      <c r="D97" s="419">
        <v>7950021</v>
      </c>
      <c r="E97" s="420">
        <v>908</v>
      </c>
      <c r="F97" s="421">
        <v>502</v>
      </c>
      <c r="G97" s="422">
        <v>243</v>
      </c>
      <c r="H97" s="373">
        <v>7974.1260000000002</v>
      </c>
    </row>
    <row r="98" spans="1:8" s="556" customFormat="1" ht="47.25" customHeight="1" x14ac:dyDescent="0.25">
      <c r="A98" s="691" t="s">
        <v>1184</v>
      </c>
      <c r="B98" s="724" t="s">
        <v>439</v>
      </c>
      <c r="C98" s="725"/>
      <c r="D98" s="725"/>
      <c r="E98" s="725"/>
      <c r="F98" s="725"/>
      <c r="G98" s="726"/>
      <c r="H98" s="417">
        <v>61336.795929999993</v>
      </c>
    </row>
    <row r="99" spans="1:8" s="556" customFormat="1" ht="31.5" customHeight="1" x14ac:dyDescent="0.25">
      <c r="A99" s="692"/>
      <c r="B99" s="735"/>
      <c r="C99" s="712" t="s">
        <v>353</v>
      </c>
      <c r="D99" s="713"/>
      <c r="E99" s="713"/>
      <c r="F99" s="713"/>
      <c r="G99" s="714"/>
      <c r="H99" s="417">
        <v>57953.009929999993</v>
      </c>
    </row>
    <row r="100" spans="1:8" s="556" customFormat="1" ht="15.75" x14ac:dyDescent="0.25">
      <c r="A100" s="692"/>
      <c r="B100" s="736"/>
      <c r="C100" s="418" t="s">
        <v>155</v>
      </c>
      <c r="D100" s="458">
        <v>5220300</v>
      </c>
      <c r="E100" s="459">
        <v>905</v>
      </c>
      <c r="F100" s="421">
        <v>1006</v>
      </c>
      <c r="G100" s="422">
        <v>244</v>
      </c>
      <c r="H100" s="364">
        <v>344</v>
      </c>
    </row>
    <row r="101" spans="1:8" s="556" customFormat="1" ht="15.75" x14ac:dyDescent="0.25">
      <c r="A101" s="692"/>
      <c r="B101" s="736"/>
      <c r="C101" s="424" t="s">
        <v>151</v>
      </c>
      <c r="D101" s="718">
        <v>7950026</v>
      </c>
      <c r="E101" s="721">
        <v>905</v>
      </c>
      <c r="F101" s="421">
        <v>709</v>
      </c>
      <c r="G101" s="422">
        <v>122</v>
      </c>
      <c r="H101" s="364">
        <v>5.6</v>
      </c>
    </row>
    <row r="102" spans="1:8" s="556" customFormat="1" ht="15.75" x14ac:dyDescent="0.25">
      <c r="A102" s="692"/>
      <c r="B102" s="736"/>
      <c r="C102" s="424" t="s">
        <v>151</v>
      </c>
      <c r="D102" s="719"/>
      <c r="E102" s="722"/>
      <c r="F102" s="421">
        <v>709</v>
      </c>
      <c r="G102" s="422">
        <v>244</v>
      </c>
      <c r="H102" s="364">
        <v>6932.9444100000001</v>
      </c>
    </row>
    <row r="103" spans="1:8" s="556" customFormat="1" ht="15.75" x14ac:dyDescent="0.25">
      <c r="A103" s="692"/>
      <c r="B103" s="736"/>
      <c r="C103" s="424" t="s">
        <v>151</v>
      </c>
      <c r="D103" s="719"/>
      <c r="E103" s="722"/>
      <c r="F103" s="421">
        <v>709</v>
      </c>
      <c r="G103" s="422">
        <v>612</v>
      </c>
      <c r="H103" s="364">
        <v>20264.278920000001</v>
      </c>
    </row>
    <row r="104" spans="1:8" s="556" customFormat="1" ht="15.75" x14ac:dyDescent="0.25">
      <c r="A104" s="692"/>
      <c r="B104" s="736"/>
      <c r="C104" s="424" t="s">
        <v>151</v>
      </c>
      <c r="D104" s="719"/>
      <c r="E104" s="722"/>
      <c r="F104" s="421">
        <v>709</v>
      </c>
      <c r="G104" s="422">
        <v>622</v>
      </c>
      <c r="H104" s="364">
        <v>30399.1666</v>
      </c>
    </row>
    <row r="105" spans="1:8" s="556" customFormat="1" ht="15.75" x14ac:dyDescent="0.25">
      <c r="A105" s="692"/>
      <c r="B105" s="736"/>
      <c r="C105" s="424" t="s">
        <v>151</v>
      </c>
      <c r="D105" s="720"/>
      <c r="E105" s="723"/>
      <c r="F105" s="421">
        <v>1006</v>
      </c>
      <c r="G105" s="422">
        <v>244</v>
      </c>
      <c r="H105" s="364">
        <v>7.02</v>
      </c>
    </row>
    <row r="106" spans="1:8" s="556" customFormat="1" ht="15.75" customHeight="1" x14ac:dyDescent="0.25">
      <c r="A106" s="692"/>
      <c r="B106" s="736"/>
      <c r="C106" s="712" t="s">
        <v>1185</v>
      </c>
      <c r="D106" s="713"/>
      <c r="E106" s="713"/>
      <c r="F106" s="713"/>
      <c r="G106" s="714"/>
      <c r="H106" s="417">
        <v>3383.7860000000001</v>
      </c>
    </row>
    <row r="107" spans="1:8" s="556" customFormat="1" ht="15.75" customHeight="1" x14ac:dyDescent="0.25">
      <c r="A107" s="692"/>
      <c r="B107" s="736"/>
      <c r="C107" s="418" t="s">
        <v>155</v>
      </c>
      <c r="D107" s="718">
        <v>5220300</v>
      </c>
      <c r="E107" s="721">
        <v>913</v>
      </c>
      <c r="F107" s="421">
        <v>412</v>
      </c>
      <c r="G107" s="422">
        <v>244</v>
      </c>
      <c r="H107" s="364">
        <v>344</v>
      </c>
    </row>
    <row r="108" spans="1:8" s="556" customFormat="1" ht="15.75" customHeight="1" x14ac:dyDescent="0.25">
      <c r="A108" s="692"/>
      <c r="B108" s="736"/>
      <c r="C108" s="418" t="s">
        <v>155</v>
      </c>
      <c r="D108" s="720"/>
      <c r="E108" s="723"/>
      <c r="F108" s="421">
        <v>412</v>
      </c>
      <c r="G108" s="422">
        <v>810</v>
      </c>
      <c r="H108" s="364">
        <v>2709</v>
      </c>
    </row>
    <row r="109" spans="1:8" s="556" customFormat="1" ht="15.75" customHeight="1" x14ac:dyDescent="0.25">
      <c r="A109" s="692"/>
      <c r="B109" s="736"/>
      <c r="C109" s="424" t="s">
        <v>151</v>
      </c>
      <c r="D109" s="458">
        <v>7950026</v>
      </c>
      <c r="E109" s="459">
        <v>913</v>
      </c>
      <c r="F109" s="421">
        <v>501</v>
      </c>
      <c r="G109" s="422">
        <v>244</v>
      </c>
      <c r="H109" s="364">
        <v>275.5</v>
      </c>
    </row>
    <row r="110" spans="1:8" s="556" customFormat="1" ht="15.75" customHeight="1" x14ac:dyDescent="0.25">
      <c r="A110" s="727"/>
      <c r="B110" s="737"/>
      <c r="C110" s="424" t="s">
        <v>151</v>
      </c>
      <c r="D110" s="458">
        <v>7950026</v>
      </c>
      <c r="E110" s="459">
        <v>913</v>
      </c>
      <c r="F110" s="421">
        <v>501</v>
      </c>
      <c r="G110" s="422">
        <v>810</v>
      </c>
      <c r="H110" s="364">
        <v>55.286000000000001</v>
      </c>
    </row>
    <row r="111" spans="1:8" s="556" customFormat="1" ht="47.25" customHeight="1" x14ac:dyDescent="0.25">
      <c r="A111" s="691" t="s">
        <v>1188</v>
      </c>
      <c r="B111" s="741" t="s">
        <v>80</v>
      </c>
      <c r="C111" s="742"/>
      <c r="D111" s="742"/>
      <c r="E111" s="742"/>
      <c r="F111" s="742"/>
      <c r="G111" s="743"/>
      <c r="H111" s="417">
        <v>2596.27</v>
      </c>
    </row>
    <row r="112" spans="1:8" s="556" customFormat="1" ht="31.5" customHeight="1" x14ac:dyDescent="0.25">
      <c r="A112" s="692"/>
      <c r="B112" s="735"/>
      <c r="C112" s="712" t="s">
        <v>1179</v>
      </c>
      <c r="D112" s="713"/>
      <c r="E112" s="713"/>
      <c r="F112" s="713"/>
      <c r="G112" s="714"/>
      <c r="H112" s="417">
        <v>2596.27</v>
      </c>
    </row>
    <row r="113" spans="1:8" s="556" customFormat="1" ht="15.75" x14ac:dyDescent="0.25">
      <c r="A113" s="692"/>
      <c r="B113" s="736"/>
      <c r="C113" s="424" t="s">
        <v>151</v>
      </c>
      <c r="D113" s="718">
        <v>7950030</v>
      </c>
      <c r="E113" s="721">
        <v>911</v>
      </c>
      <c r="F113" s="421">
        <v>113</v>
      </c>
      <c r="G113" s="422" t="s">
        <v>243</v>
      </c>
      <c r="H113" s="364">
        <v>602.85</v>
      </c>
    </row>
    <row r="114" spans="1:8" s="556" customFormat="1" ht="15.75" x14ac:dyDescent="0.25">
      <c r="A114" s="727"/>
      <c r="B114" s="737"/>
      <c r="C114" s="424" t="s">
        <v>151</v>
      </c>
      <c r="D114" s="720"/>
      <c r="E114" s="723"/>
      <c r="F114" s="421">
        <v>113</v>
      </c>
      <c r="G114" s="422">
        <v>810</v>
      </c>
      <c r="H114" s="364">
        <v>1993.42</v>
      </c>
    </row>
    <row r="115" spans="1:8" s="556" customFormat="1" ht="31.5" customHeight="1" x14ac:dyDescent="0.25">
      <c r="A115" s="691" t="s">
        <v>1192</v>
      </c>
      <c r="B115" s="724" t="s">
        <v>184</v>
      </c>
      <c r="C115" s="725"/>
      <c r="D115" s="725"/>
      <c r="E115" s="725"/>
      <c r="F115" s="725"/>
      <c r="G115" s="726"/>
      <c r="H115" s="417">
        <v>38769.571429999996</v>
      </c>
    </row>
    <row r="116" spans="1:8" s="556" customFormat="1" ht="15.75" customHeight="1" x14ac:dyDescent="0.25">
      <c r="A116" s="692"/>
      <c r="B116" s="738"/>
      <c r="C116" s="712" t="s">
        <v>1040</v>
      </c>
      <c r="D116" s="713"/>
      <c r="E116" s="713"/>
      <c r="F116" s="713"/>
      <c r="G116" s="714"/>
      <c r="H116" s="417">
        <v>38254</v>
      </c>
    </row>
    <row r="117" spans="1:8" s="556" customFormat="1" ht="15.75" customHeight="1" x14ac:dyDescent="0.25">
      <c r="A117" s="692"/>
      <c r="B117" s="739"/>
      <c r="C117" s="418" t="s">
        <v>155</v>
      </c>
      <c r="D117" s="718">
        <v>5221700</v>
      </c>
      <c r="E117" s="459">
        <v>904</v>
      </c>
      <c r="F117" s="421">
        <v>113</v>
      </c>
      <c r="G117" s="422">
        <v>242</v>
      </c>
      <c r="H117" s="364">
        <v>1955</v>
      </c>
    </row>
    <row r="118" spans="1:8" s="556" customFormat="1" ht="15.75" customHeight="1" x14ac:dyDescent="0.25">
      <c r="A118" s="692"/>
      <c r="B118" s="739"/>
      <c r="C118" s="418" t="s">
        <v>155</v>
      </c>
      <c r="D118" s="720"/>
      <c r="E118" s="459">
        <v>904</v>
      </c>
      <c r="F118" s="421">
        <v>804</v>
      </c>
      <c r="G118" s="422">
        <v>242</v>
      </c>
      <c r="H118" s="364">
        <v>156</v>
      </c>
    </row>
    <row r="119" spans="1:8" s="556" customFormat="1" ht="15.75" customHeight="1" x14ac:dyDescent="0.25">
      <c r="A119" s="692"/>
      <c r="B119" s="739"/>
      <c r="C119" s="418" t="s">
        <v>155</v>
      </c>
      <c r="D119" s="458">
        <v>5223700</v>
      </c>
      <c r="E119" s="459">
        <v>904</v>
      </c>
      <c r="F119" s="421">
        <v>113</v>
      </c>
      <c r="G119" s="422">
        <v>242</v>
      </c>
      <c r="H119" s="364">
        <v>1375</v>
      </c>
    </row>
    <row r="120" spans="1:8" s="556" customFormat="1" ht="15.75" x14ac:dyDescent="0.25">
      <c r="A120" s="692"/>
      <c r="B120" s="739"/>
      <c r="C120" s="424" t="s">
        <v>151</v>
      </c>
      <c r="D120" s="718">
        <v>7950035</v>
      </c>
      <c r="E120" s="721">
        <v>904</v>
      </c>
      <c r="F120" s="421">
        <v>113</v>
      </c>
      <c r="G120" s="422">
        <v>242</v>
      </c>
      <c r="H120" s="364">
        <v>19827</v>
      </c>
    </row>
    <row r="121" spans="1:8" s="556" customFormat="1" ht="15.75" x14ac:dyDescent="0.25">
      <c r="A121" s="692"/>
      <c r="B121" s="739"/>
      <c r="C121" s="424" t="s">
        <v>151</v>
      </c>
      <c r="D121" s="719"/>
      <c r="E121" s="722"/>
      <c r="F121" s="421">
        <v>709</v>
      </c>
      <c r="G121" s="422">
        <v>242</v>
      </c>
      <c r="H121" s="364">
        <v>9773</v>
      </c>
    </row>
    <row r="122" spans="1:8" s="556" customFormat="1" ht="15.75" x14ac:dyDescent="0.25">
      <c r="A122" s="692"/>
      <c r="B122" s="739"/>
      <c r="C122" s="424" t="s">
        <v>151</v>
      </c>
      <c r="D122" s="719"/>
      <c r="E122" s="722"/>
      <c r="F122" s="421">
        <v>709</v>
      </c>
      <c r="G122" s="422">
        <v>622</v>
      </c>
      <c r="H122" s="364">
        <v>550</v>
      </c>
    </row>
    <row r="123" spans="1:8" s="556" customFormat="1" ht="15.75" x14ac:dyDescent="0.25">
      <c r="A123" s="692"/>
      <c r="B123" s="739"/>
      <c r="C123" s="424" t="s">
        <v>151</v>
      </c>
      <c r="D123" s="719"/>
      <c r="E123" s="722"/>
      <c r="F123" s="421">
        <v>804</v>
      </c>
      <c r="G123" s="422">
        <v>242</v>
      </c>
      <c r="H123" s="364">
        <v>2441</v>
      </c>
    </row>
    <row r="124" spans="1:8" s="556" customFormat="1" ht="15.75" x14ac:dyDescent="0.25">
      <c r="A124" s="692"/>
      <c r="B124" s="739"/>
      <c r="C124" s="424" t="s">
        <v>151</v>
      </c>
      <c r="D124" s="720"/>
      <c r="E124" s="723"/>
      <c r="F124" s="421">
        <v>1006</v>
      </c>
      <c r="G124" s="422">
        <v>242</v>
      </c>
      <c r="H124" s="364">
        <v>2177</v>
      </c>
    </row>
    <row r="125" spans="1:8" s="556" customFormat="1" ht="15.75" customHeight="1" x14ac:dyDescent="0.25">
      <c r="A125" s="692"/>
      <c r="B125" s="739"/>
      <c r="C125" s="712" t="s">
        <v>15</v>
      </c>
      <c r="D125" s="713"/>
      <c r="E125" s="713"/>
      <c r="F125" s="713"/>
      <c r="G125" s="714"/>
      <c r="H125" s="417">
        <v>515.57142999999996</v>
      </c>
    </row>
    <row r="126" spans="1:8" s="556" customFormat="1" ht="15.75" x14ac:dyDescent="0.25">
      <c r="A126" s="692"/>
      <c r="B126" s="739"/>
      <c r="C126" s="418" t="s">
        <v>155</v>
      </c>
      <c r="D126" s="458">
        <v>5221700</v>
      </c>
      <c r="E126" s="459">
        <v>908</v>
      </c>
      <c r="F126" s="421">
        <v>410</v>
      </c>
      <c r="G126" s="422">
        <v>242</v>
      </c>
      <c r="H126" s="364">
        <v>428.57143000000002</v>
      </c>
    </row>
    <row r="127" spans="1:8" s="556" customFormat="1" ht="15.75" x14ac:dyDescent="0.25">
      <c r="A127" s="727"/>
      <c r="B127" s="740"/>
      <c r="C127" s="424" t="s">
        <v>151</v>
      </c>
      <c r="D127" s="458">
        <v>7950035</v>
      </c>
      <c r="E127" s="459">
        <v>908</v>
      </c>
      <c r="F127" s="421">
        <v>113</v>
      </c>
      <c r="G127" s="422">
        <v>242</v>
      </c>
      <c r="H127" s="364">
        <v>87</v>
      </c>
    </row>
    <row r="128" spans="1:8" s="556" customFormat="1" ht="31.5" customHeight="1" x14ac:dyDescent="0.25">
      <c r="A128" s="691" t="s">
        <v>1199</v>
      </c>
      <c r="B128" s="724" t="s">
        <v>162</v>
      </c>
      <c r="C128" s="725"/>
      <c r="D128" s="725"/>
      <c r="E128" s="725"/>
      <c r="F128" s="725"/>
      <c r="G128" s="726"/>
      <c r="H128" s="417">
        <v>51426.372969999997</v>
      </c>
    </row>
    <row r="129" spans="1:8" s="556" customFormat="1" ht="31.5" customHeight="1" x14ac:dyDescent="0.25">
      <c r="A129" s="692"/>
      <c r="B129" s="707"/>
      <c r="C129" s="712" t="s">
        <v>185</v>
      </c>
      <c r="D129" s="713"/>
      <c r="E129" s="713"/>
      <c r="F129" s="713"/>
      <c r="G129" s="714"/>
      <c r="H129" s="417">
        <v>45588.85297</v>
      </c>
    </row>
    <row r="130" spans="1:8" s="556" customFormat="1" ht="15.75" x14ac:dyDescent="0.25">
      <c r="A130" s="692"/>
      <c r="B130" s="708"/>
      <c r="C130" s="418" t="s">
        <v>155</v>
      </c>
      <c r="D130" s="419">
        <v>5222600</v>
      </c>
      <c r="E130" s="420">
        <v>905</v>
      </c>
      <c r="F130" s="421">
        <v>709</v>
      </c>
      <c r="G130" s="422">
        <v>622</v>
      </c>
      <c r="H130" s="364">
        <v>15369.27297</v>
      </c>
    </row>
    <row r="131" spans="1:8" s="556" customFormat="1" ht="15.75" x14ac:dyDescent="0.25">
      <c r="A131" s="692"/>
      <c r="B131" s="708"/>
      <c r="C131" s="424" t="s">
        <v>151</v>
      </c>
      <c r="D131" s="718">
        <v>7950038</v>
      </c>
      <c r="E131" s="721">
        <v>905</v>
      </c>
      <c r="F131" s="421">
        <v>1105</v>
      </c>
      <c r="G131" s="422">
        <v>413</v>
      </c>
      <c r="H131" s="364">
        <v>2279.41005</v>
      </c>
    </row>
    <row r="132" spans="1:8" s="556" customFormat="1" ht="15.75" x14ac:dyDescent="0.25">
      <c r="A132" s="692"/>
      <c r="B132" s="708"/>
      <c r="C132" s="424" t="s">
        <v>151</v>
      </c>
      <c r="D132" s="719"/>
      <c r="E132" s="722"/>
      <c r="F132" s="421">
        <v>1105</v>
      </c>
      <c r="G132" s="422">
        <v>415</v>
      </c>
      <c r="H132" s="364">
        <v>15144.58995</v>
      </c>
    </row>
    <row r="133" spans="1:8" s="556" customFormat="1" ht="15.75" x14ac:dyDescent="0.25">
      <c r="A133" s="692"/>
      <c r="B133" s="708"/>
      <c r="C133" s="424" t="s">
        <v>151</v>
      </c>
      <c r="D133" s="719"/>
      <c r="E133" s="722"/>
      <c r="F133" s="421">
        <v>1105</v>
      </c>
      <c r="G133" s="422">
        <v>612</v>
      </c>
      <c r="H133" s="364">
        <v>3700</v>
      </c>
    </row>
    <row r="134" spans="1:8" s="556" customFormat="1" ht="15.75" x14ac:dyDescent="0.25">
      <c r="A134" s="692"/>
      <c r="B134" s="708"/>
      <c r="C134" s="424" t="s">
        <v>151</v>
      </c>
      <c r="D134" s="720"/>
      <c r="E134" s="723"/>
      <c r="F134" s="421">
        <v>1105</v>
      </c>
      <c r="G134" s="422">
        <v>622</v>
      </c>
      <c r="H134" s="364">
        <v>9095.58</v>
      </c>
    </row>
    <row r="135" spans="1:8" s="556" customFormat="1" ht="33" customHeight="1" x14ac:dyDescent="0.25">
      <c r="A135" s="692"/>
      <c r="B135" s="708"/>
      <c r="C135" s="712" t="s">
        <v>161</v>
      </c>
      <c r="D135" s="713"/>
      <c r="E135" s="713"/>
      <c r="F135" s="713"/>
      <c r="G135" s="714"/>
      <c r="H135" s="417">
        <v>5837.52</v>
      </c>
    </row>
    <row r="136" spans="1:8" s="556" customFormat="1" ht="15.75" x14ac:dyDescent="0.25">
      <c r="A136" s="692"/>
      <c r="B136" s="708"/>
      <c r="C136" s="424" t="s">
        <v>151</v>
      </c>
      <c r="D136" s="718">
        <v>7950038</v>
      </c>
      <c r="E136" s="721">
        <v>915</v>
      </c>
      <c r="F136" s="421">
        <v>1105</v>
      </c>
      <c r="G136" s="422">
        <v>244</v>
      </c>
      <c r="H136" s="364">
        <v>600</v>
      </c>
    </row>
    <row r="137" spans="1:8" s="556" customFormat="1" ht="15.75" x14ac:dyDescent="0.25">
      <c r="A137" s="727"/>
      <c r="B137" s="734"/>
      <c r="C137" s="424" t="s">
        <v>151</v>
      </c>
      <c r="D137" s="720"/>
      <c r="E137" s="723"/>
      <c r="F137" s="421">
        <v>1105</v>
      </c>
      <c r="G137" s="422">
        <v>622</v>
      </c>
      <c r="H137" s="364">
        <v>5237.5200000000004</v>
      </c>
    </row>
    <row r="138" spans="1:8" s="556" customFormat="1" ht="47.25" customHeight="1" x14ac:dyDescent="0.25">
      <c r="A138" s="691" t="s">
        <v>1202</v>
      </c>
      <c r="B138" s="724" t="s">
        <v>163</v>
      </c>
      <c r="C138" s="725"/>
      <c r="D138" s="725"/>
      <c r="E138" s="725"/>
      <c r="F138" s="725"/>
      <c r="G138" s="726"/>
      <c r="H138" s="417">
        <v>3484.78</v>
      </c>
    </row>
    <row r="139" spans="1:8" s="556" customFormat="1" ht="15.75" customHeight="1" x14ac:dyDescent="0.25">
      <c r="A139" s="692"/>
      <c r="B139" s="707"/>
      <c r="C139" s="712" t="s">
        <v>1040</v>
      </c>
      <c r="D139" s="713"/>
      <c r="E139" s="713"/>
      <c r="F139" s="713"/>
      <c r="G139" s="714"/>
      <c r="H139" s="417">
        <v>3484.78</v>
      </c>
    </row>
    <row r="140" spans="1:8" s="556" customFormat="1" ht="15.75" customHeight="1" x14ac:dyDescent="0.25">
      <c r="A140" s="692"/>
      <c r="B140" s="708"/>
      <c r="C140" s="418" t="s">
        <v>155</v>
      </c>
      <c r="D140" s="461" t="s">
        <v>330</v>
      </c>
      <c r="E140" s="462">
        <v>904</v>
      </c>
      <c r="F140" s="434">
        <v>113</v>
      </c>
      <c r="G140" s="422">
        <v>411</v>
      </c>
      <c r="H140" s="348">
        <v>1120</v>
      </c>
    </row>
    <row r="141" spans="1:8" s="556" customFormat="1" ht="15.75" x14ac:dyDescent="0.25">
      <c r="A141" s="692"/>
      <c r="B141" s="708"/>
      <c r="C141" s="418" t="s">
        <v>151</v>
      </c>
      <c r="D141" s="718">
        <v>7950040</v>
      </c>
      <c r="E141" s="721">
        <v>904</v>
      </c>
      <c r="F141" s="421">
        <v>113</v>
      </c>
      <c r="G141" s="422">
        <v>244</v>
      </c>
      <c r="H141" s="364">
        <v>67</v>
      </c>
    </row>
    <row r="142" spans="1:8" s="556" customFormat="1" ht="15.75" x14ac:dyDescent="0.25">
      <c r="A142" s="727"/>
      <c r="B142" s="734"/>
      <c r="C142" s="418" t="s">
        <v>151</v>
      </c>
      <c r="D142" s="720"/>
      <c r="E142" s="723"/>
      <c r="F142" s="421">
        <v>113</v>
      </c>
      <c r="G142" s="422">
        <v>411</v>
      </c>
      <c r="H142" s="364">
        <v>2297.7800000000002</v>
      </c>
    </row>
    <row r="143" spans="1:8" s="556" customFormat="1" ht="47.25" customHeight="1" x14ac:dyDescent="0.25">
      <c r="A143" s="691" t="s">
        <v>1211</v>
      </c>
      <c r="B143" s="724" t="s">
        <v>164</v>
      </c>
      <c r="C143" s="725"/>
      <c r="D143" s="725"/>
      <c r="E143" s="725"/>
      <c r="F143" s="725"/>
      <c r="G143" s="726"/>
      <c r="H143" s="417">
        <v>108004.24921000002</v>
      </c>
    </row>
    <row r="144" spans="1:8" s="556" customFormat="1" ht="31.5" customHeight="1" x14ac:dyDescent="0.25">
      <c r="A144" s="692"/>
      <c r="B144" s="707"/>
      <c r="C144" s="712" t="s">
        <v>1092</v>
      </c>
      <c r="D144" s="713"/>
      <c r="E144" s="713"/>
      <c r="F144" s="713"/>
      <c r="G144" s="714"/>
      <c r="H144" s="417">
        <v>6265.7280000000001</v>
      </c>
    </row>
    <row r="145" spans="1:9" s="556" customFormat="1" ht="15.75" x14ac:dyDescent="0.25">
      <c r="A145" s="692"/>
      <c r="B145" s="708"/>
      <c r="C145" s="425" t="s">
        <v>151</v>
      </c>
      <c r="D145" s="718">
        <v>7950042</v>
      </c>
      <c r="E145" s="721">
        <v>906</v>
      </c>
      <c r="F145" s="421">
        <v>501</v>
      </c>
      <c r="G145" s="422">
        <v>244</v>
      </c>
      <c r="H145" s="364">
        <v>3905.884</v>
      </c>
    </row>
    <row r="146" spans="1:9" s="556" customFormat="1" ht="15.75" x14ac:dyDescent="0.25">
      <c r="A146" s="692"/>
      <c r="B146" s="708"/>
      <c r="C146" s="425" t="s">
        <v>151</v>
      </c>
      <c r="D146" s="720"/>
      <c r="E146" s="723"/>
      <c r="F146" s="421">
        <v>501</v>
      </c>
      <c r="G146" s="422">
        <v>810</v>
      </c>
      <c r="H146" s="364">
        <v>2359.8440000000001</v>
      </c>
    </row>
    <row r="147" spans="1:9" s="556" customFormat="1" ht="31.5" customHeight="1" x14ac:dyDescent="0.25">
      <c r="A147" s="692"/>
      <c r="B147" s="708"/>
      <c r="C147" s="712" t="s">
        <v>15</v>
      </c>
      <c r="D147" s="713"/>
      <c r="E147" s="713"/>
      <c r="F147" s="713"/>
      <c r="G147" s="714"/>
      <c r="H147" s="417">
        <v>96875.791210000025</v>
      </c>
    </row>
    <row r="148" spans="1:9" s="423" customFormat="1" ht="15.75" x14ac:dyDescent="0.25">
      <c r="A148" s="692"/>
      <c r="B148" s="708"/>
      <c r="C148" s="432" t="s">
        <v>154</v>
      </c>
      <c r="D148" s="718">
        <v>1008299</v>
      </c>
      <c r="E148" s="721">
        <v>908</v>
      </c>
      <c r="F148" s="433">
        <v>701</v>
      </c>
      <c r="G148" s="422">
        <v>411</v>
      </c>
      <c r="H148" s="364">
        <v>11532.62527</v>
      </c>
      <c r="I148" s="556"/>
    </row>
    <row r="149" spans="1:9" s="423" customFormat="1" ht="15.75" x14ac:dyDescent="0.25">
      <c r="A149" s="692"/>
      <c r="B149" s="708"/>
      <c r="C149" s="432" t="s">
        <v>154</v>
      </c>
      <c r="D149" s="719"/>
      <c r="E149" s="722"/>
      <c r="F149" s="433">
        <v>702</v>
      </c>
      <c r="G149" s="422">
        <v>411</v>
      </c>
      <c r="H149" s="364">
        <v>38187.616139999998</v>
      </c>
      <c r="I149" s="556"/>
    </row>
    <row r="150" spans="1:9" s="423" customFormat="1" ht="15.75" x14ac:dyDescent="0.25">
      <c r="A150" s="692"/>
      <c r="B150" s="708"/>
      <c r="C150" s="432" t="s">
        <v>154</v>
      </c>
      <c r="D150" s="720"/>
      <c r="E150" s="723"/>
      <c r="F150" s="433">
        <v>902</v>
      </c>
      <c r="G150" s="422">
        <v>411</v>
      </c>
      <c r="H150" s="364">
        <v>8411.0578000000005</v>
      </c>
      <c r="I150" s="556"/>
    </row>
    <row r="151" spans="1:9" s="423" customFormat="1" ht="15.75" x14ac:dyDescent="0.25">
      <c r="A151" s="692"/>
      <c r="B151" s="708"/>
      <c r="C151" s="418" t="s">
        <v>155</v>
      </c>
      <c r="D151" s="461">
        <v>1008299</v>
      </c>
      <c r="E151" s="462">
        <v>908</v>
      </c>
      <c r="F151" s="434">
        <v>902</v>
      </c>
      <c r="G151" s="422">
        <v>411</v>
      </c>
      <c r="H151" s="348">
        <v>10928.492</v>
      </c>
      <c r="I151" s="556"/>
    </row>
    <row r="152" spans="1:9" ht="15.75" x14ac:dyDescent="0.25">
      <c r="A152" s="692"/>
      <c r="B152" s="708"/>
      <c r="C152" s="424" t="s">
        <v>151</v>
      </c>
      <c r="D152" s="718">
        <v>7950042</v>
      </c>
      <c r="E152" s="721">
        <v>908</v>
      </c>
      <c r="F152" s="435">
        <v>501</v>
      </c>
      <c r="G152" s="422">
        <v>243</v>
      </c>
      <c r="H152" s="364">
        <v>22846.405839999999</v>
      </c>
    </row>
    <row r="153" spans="1:9" ht="15.75" x14ac:dyDescent="0.25">
      <c r="A153" s="692"/>
      <c r="B153" s="708"/>
      <c r="C153" s="424" t="s">
        <v>151</v>
      </c>
      <c r="D153" s="719"/>
      <c r="E153" s="722"/>
      <c r="F153" s="435">
        <v>501</v>
      </c>
      <c r="G153" s="422">
        <v>411</v>
      </c>
      <c r="H153" s="364">
        <v>695</v>
      </c>
    </row>
    <row r="154" spans="1:9" ht="15.75" x14ac:dyDescent="0.25">
      <c r="A154" s="692"/>
      <c r="B154" s="708"/>
      <c r="C154" s="424" t="s">
        <v>151</v>
      </c>
      <c r="D154" s="719"/>
      <c r="E154" s="722"/>
      <c r="F154" s="426">
        <v>701</v>
      </c>
      <c r="G154" s="422">
        <v>411</v>
      </c>
      <c r="H154" s="364">
        <v>2448.7732500000002</v>
      </c>
    </row>
    <row r="155" spans="1:9" ht="15.75" x14ac:dyDescent="0.25">
      <c r="A155" s="692"/>
      <c r="B155" s="708"/>
      <c r="C155" s="424" t="s">
        <v>151</v>
      </c>
      <c r="D155" s="719"/>
      <c r="E155" s="722"/>
      <c r="F155" s="426">
        <v>702</v>
      </c>
      <c r="G155" s="422">
        <v>411</v>
      </c>
      <c r="H155" s="364">
        <v>1721.0310500000001</v>
      </c>
    </row>
    <row r="156" spans="1:9" ht="15.75" x14ac:dyDescent="0.25">
      <c r="A156" s="692"/>
      <c r="B156" s="708"/>
      <c r="C156" s="424" t="s">
        <v>151</v>
      </c>
      <c r="D156" s="720"/>
      <c r="E156" s="723"/>
      <c r="F156" s="426">
        <v>902</v>
      </c>
      <c r="G156" s="422">
        <v>411</v>
      </c>
      <c r="H156" s="364">
        <v>104.78986</v>
      </c>
    </row>
    <row r="157" spans="1:9" ht="31.5" customHeight="1" x14ac:dyDescent="0.25">
      <c r="A157" s="692"/>
      <c r="B157" s="708"/>
      <c r="C157" s="709" t="s">
        <v>186</v>
      </c>
      <c r="D157" s="710"/>
      <c r="E157" s="710"/>
      <c r="F157" s="710"/>
      <c r="G157" s="711"/>
      <c r="H157" s="417">
        <v>4862.7299999999996</v>
      </c>
    </row>
    <row r="158" spans="1:9" s="556" customFormat="1" ht="15.75" x14ac:dyDescent="0.25">
      <c r="A158" s="692"/>
      <c r="B158" s="708"/>
      <c r="C158" s="424" t="s">
        <v>151</v>
      </c>
      <c r="D158" s="718">
        <v>7950042</v>
      </c>
      <c r="E158" s="721">
        <v>913</v>
      </c>
      <c r="F158" s="426">
        <v>501</v>
      </c>
      <c r="G158" s="422">
        <v>244</v>
      </c>
      <c r="H158" s="364">
        <v>2762.7350000000001</v>
      </c>
    </row>
    <row r="159" spans="1:9" s="556" customFormat="1" ht="15.75" x14ac:dyDescent="0.25">
      <c r="A159" s="727"/>
      <c r="B159" s="734"/>
      <c r="C159" s="424" t="s">
        <v>151</v>
      </c>
      <c r="D159" s="720"/>
      <c r="E159" s="723"/>
      <c r="F159" s="426">
        <v>501</v>
      </c>
      <c r="G159" s="422">
        <v>810</v>
      </c>
      <c r="H159" s="364">
        <v>2099.9949999999999</v>
      </c>
    </row>
    <row r="160" spans="1:9" s="556" customFormat="1" ht="47.25" customHeight="1" x14ac:dyDescent="0.25">
      <c r="A160" s="691" t="s">
        <v>1217</v>
      </c>
      <c r="B160" s="724" t="s">
        <v>441</v>
      </c>
      <c r="C160" s="725"/>
      <c r="D160" s="725"/>
      <c r="E160" s="725"/>
      <c r="F160" s="725"/>
      <c r="G160" s="726"/>
      <c r="H160" s="417">
        <v>17069.31007</v>
      </c>
    </row>
    <row r="161" spans="1:8" s="556" customFormat="1" ht="31.5" customHeight="1" x14ac:dyDescent="0.25">
      <c r="A161" s="692"/>
      <c r="B161" s="707"/>
      <c r="C161" s="712" t="s">
        <v>353</v>
      </c>
      <c r="D161" s="713"/>
      <c r="E161" s="713"/>
      <c r="F161" s="713"/>
      <c r="G161" s="714"/>
      <c r="H161" s="417">
        <v>16546.290069999999</v>
      </c>
    </row>
    <row r="162" spans="1:8" s="556" customFormat="1" ht="15.75" x14ac:dyDescent="0.25">
      <c r="A162" s="692"/>
      <c r="B162" s="708"/>
      <c r="C162" s="424" t="s">
        <v>151</v>
      </c>
      <c r="D162" s="718">
        <v>7950043</v>
      </c>
      <c r="E162" s="721">
        <v>905</v>
      </c>
      <c r="F162" s="426">
        <v>709</v>
      </c>
      <c r="G162" s="422">
        <v>244</v>
      </c>
      <c r="H162" s="364">
        <v>827.1</v>
      </c>
    </row>
    <row r="163" spans="1:8" s="556" customFormat="1" ht="15.75" x14ac:dyDescent="0.25">
      <c r="A163" s="692"/>
      <c r="B163" s="708"/>
      <c r="C163" s="424" t="s">
        <v>151</v>
      </c>
      <c r="D163" s="719"/>
      <c r="E163" s="722"/>
      <c r="F163" s="426">
        <v>709</v>
      </c>
      <c r="G163" s="422">
        <v>612</v>
      </c>
      <c r="H163" s="364">
        <v>8233.0972199999997</v>
      </c>
    </row>
    <row r="164" spans="1:8" s="556" customFormat="1" ht="15.75" x14ac:dyDescent="0.25">
      <c r="A164" s="692"/>
      <c r="B164" s="708"/>
      <c r="C164" s="424" t="s">
        <v>151</v>
      </c>
      <c r="D164" s="720"/>
      <c r="E164" s="723"/>
      <c r="F164" s="426">
        <v>709</v>
      </c>
      <c r="G164" s="422">
        <v>622</v>
      </c>
      <c r="H164" s="364">
        <v>7486.09285</v>
      </c>
    </row>
    <row r="165" spans="1:8" s="556" customFormat="1" ht="31.5" customHeight="1" x14ac:dyDescent="0.25">
      <c r="A165" s="692"/>
      <c r="B165" s="708"/>
      <c r="C165" s="709" t="s">
        <v>161</v>
      </c>
      <c r="D165" s="710"/>
      <c r="E165" s="710"/>
      <c r="F165" s="710"/>
      <c r="G165" s="711"/>
      <c r="H165" s="417">
        <v>523.02</v>
      </c>
    </row>
    <row r="166" spans="1:8" s="556" customFormat="1" ht="15.75" x14ac:dyDescent="0.25">
      <c r="A166" s="692"/>
      <c r="B166" s="708"/>
      <c r="C166" s="424" t="s">
        <v>151</v>
      </c>
      <c r="D166" s="718">
        <v>7950043</v>
      </c>
      <c r="E166" s="721">
        <v>915</v>
      </c>
      <c r="F166" s="426">
        <v>709</v>
      </c>
      <c r="G166" s="422">
        <v>612</v>
      </c>
      <c r="H166" s="364">
        <v>63.2</v>
      </c>
    </row>
    <row r="167" spans="1:8" s="556" customFormat="1" ht="15.75" x14ac:dyDescent="0.25">
      <c r="A167" s="692"/>
      <c r="B167" s="708"/>
      <c r="C167" s="424" t="s">
        <v>151</v>
      </c>
      <c r="D167" s="719"/>
      <c r="E167" s="722"/>
      <c r="F167" s="426">
        <v>709</v>
      </c>
      <c r="G167" s="422">
        <v>622</v>
      </c>
      <c r="H167" s="364">
        <v>128.6</v>
      </c>
    </row>
    <row r="168" spans="1:8" s="556" customFormat="1" ht="15.75" x14ac:dyDescent="0.25">
      <c r="A168" s="692"/>
      <c r="B168" s="708"/>
      <c r="C168" s="424" t="s">
        <v>151</v>
      </c>
      <c r="D168" s="719"/>
      <c r="E168" s="722"/>
      <c r="F168" s="426">
        <v>804</v>
      </c>
      <c r="G168" s="422">
        <v>612</v>
      </c>
      <c r="H168" s="364">
        <v>261.22000000000003</v>
      </c>
    </row>
    <row r="169" spans="1:8" s="556" customFormat="1" ht="15.75" x14ac:dyDescent="0.25">
      <c r="A169" s="727"/>
      <c r="B169" s="734"/>
      <c r="C169" s="424" t="s">
        <v>151</v>
      </c>
      <c r="D169" s="720"/>
      <c r="E169" s="723"/>
      <c r="F169" s="426">
        <v>804</v>
      </c>
      <c r="G169" s="422">
        <v>622</v>
      </c>
      <c r="H169" s="364">
        <v>70</v>
      </c>
    </row>
    <row r="170" spans="1:8" s="556" customFormat="1" ht="31.5" customHeight="1" x14ac:dyDescent="0.25">
      <c r="A170" s="691" t="s">
        <v>1220</v>
      </c>
      <c r="B170" s="724" t="s">
        <v>300</v>
      </c>
      <c r="C170" s="725"/>
      <c r="D170" s="725"/>
      <c r="E170" s="725"/>
      <c r="F170" s="725"/>
      <c r="G170" s="726"/>
      <c r="H170" s="417">
        <v>28852.939679999999</v>
      </c>
    </row>
    <row r="171" spans="1:8" s="556" customFormat="1" ht="15.75" customHeight="1" x14ac:dyDescent="0.25">
      <c r="A171" s="692"/>
      <c r="B171" s="735"/>
      <c r="C171" s="712" t="s">
        <v>1020</v>
      </c>
      <c r="D171" s="713"/>
      <c r="E171" s="713"/>
      <c r="F171" s="713"/>
      <c r="G171" s="714"/>
      <c r="H171" s="417">
        <v>140</v>
      </c>
    </row>
    <row r="172" spans="1:8" s="556" customFormat="1" ht="15.75" x14ac:dyDescent="0.25">
      <c r="A172" s="692"/>
      <c r="B172" s="736"/>
      <c r="C172" s="425" t="s">
        <v>151</v>
      </c>
      <c r="D172" s="419">
        <v>7950047</v>
      </c>
      <c r="E172" s="420">
        <v>903</v>
      </c>
      <c r="F172" s="421">
        <v>113</v>
      </c>
      <c r="G172" s="422">
        <v>244</v>
      </c>
      <c r="H172" s="364">
        <v>140</v>
      </c>
    </row>
    <row r="173" spans="1:8" s="556" customFormat="1" ht="31.5" customHeight="1" x14ac:dyDescent="0.25">
      <c r="A173" s="692"/>
      <c r="B173" s="736"/>
      <c r="C173" s="712" t="s">
        <v>353</v>
      </c>
      <c r="D173" s="713"/>
      <c r="E173" s="713"/>
      <c r="F173" s="713"/>
      <c r="G173" s="714"/>
      <c r="H173" s="417">
        <v>467.54667999999998</v>
      </c>
    </row>
    <row r="174" spans="1:8" s="556" customFormat="1" ht="15.75" x14ac:dyDescent="0.25">
      <c r="A174" s="692"/>
      <c r="B174" s="736"/>
      <c r="C174" s="424" t="s">
        <v>151</v>
      </c>
      <c r="D174" s="718">
        <v>7950047</v>
      </c>
      <c r="E174" s="721">
        <v>905</v>
      </c>
      <c r="F174" s="421">
        <v>709</v>
      </c>
      <c r="G174" s="422">
        <v>244</v>
      </c>
      <c r="H174" s="364">
        <v>39</v>
      </c>
    </row>
    <row r="175" spans="1:8" s="556" customFormat="1" ht="15.75" x14ac:dyDescent="0.25">
      <c r="A175" s="692"/>
      <c r="B175" s="736"/>
      <c r="C175" s="424" t="s">
        <v>151</v>
      </c>
      <c r="D175" s="719"/>
      <c r="E175" s="722"/>
      <c r="F175" s="421">
        <v>709</v>
      </c>
      <c r="G175" s="422">
        <v>612</v>
      </c>
      <c r="H175" s="364">
        <v>216.85579999999999</v>
      </c>
    </row>
    <row r="176" spans="1:8" s="556" customFormat="1" ht="15.75" x14ac:dyDescent="0.25">
      <c r="A176" s="692"/>
      <c r="B176" s="736"/>
      <c r="C176" s="424" t="s">
        <v>151</v>
      </c>
      <c r="D176" s="719"/>
      <c r="E176" s="722"/>
      <c r="F176" s="421">
        <v>709</v>
      </c>
      <c r="G176" s="422">
        <v>622</v>
      </c>
      <c r="H176" s="364">
        <v>211.69087999999999</v>
      </c>
    </row>
    <row r="177" spans="1:9" s="556" customFormat="1" ht="15.75" customHeight="1" x14ac:dyDescent="0.25">
      <c r="A177" s="692"/>
      <c r="B177" s="736"/>
      <c r="C177" s="712" t="s">
        <v>1143</v>
      </c>
      <c r="D177" s="713"/>
      <c r="E177" s="713"/>
      <c r="F177" s="713"/>
      <c r="G177" s="714"/>
      <c r="H177" s="417">
        <v>28003.393</v>
      </c>
    </row>
    <row r="178" spans="1:9" s="556" customFormat="1" ht="15.75" x14ac:dyDescent="0.25">
      <c r="A178" s="692"/>
      <c r="B178" s="736"/>
      <c r="C178" s="418" t="s">
        <v>155</v>
      </c>
      <c r="D178" s="419">
        <v>5221900</v>
      </c>
      <c r="E178" s="420">
        <v>907</v>
      </c>
      <c r="F178" s="421">
        <v>503</v>
      </c>
      <c r="G178" s="422">
        <v>244</v>
      </c>
      <c r="H178" s="364">
        <v>137.19999999999999</v>
      </c>
    </row>
    <row r="179" spans="1:9" s="556" customFormat="1" ht="15.75" x14ac:dyDescent="0.25">
      <c r="A179" s="692"/>
      <c r="B179" s="736"/>
      <c r="C179" s="425" t="s">
        <v>151</v>
      </c>
      <c r="D179" s="419">
        <v>7950047</v>
      </c>
      <c r="E179" s="420">
        <v>907</v>
      </c>
      <c r="F179" s="421">
        <v>503</v>
      </c>
      <c r="G179" s="422">
        <v>244</v>
      </c>
      <c r="H179" s="364">
        <v>27866.192999999999</v>
      </c>
    </row>
    <row r="180" spans="1:9" ht="31.5" customHeight="1" x14ac:dyDescent="0.25">
      <c r="A180" s="692"/>
      <c r="B180" s="736"/>
      <c r="C180" s="709" t="s">
        <v>161</v>
      </c>
      <c r="D180" s="710"/>
      <c r="E180" s="710"/>
      <c r="F180" s="710"/>
      <c r="G180" s="711"/>
      <c r="H180" s="417">
        <v>242</v>
      </c>
    </row>
    <row r="181" spans="1:9" ht="15.75" customHeight="1" x14ac:dyDescent="0.25">
      <c r="A181" s="692"/>
      <c r="B181" s="736"/>
      <c r="C181" s="425" t="s">
        <v>151</v>
      </c>
      <c r="D181" s="718">
        <v>7950047</v>
      </c>
      <c r="E181" s="721">
        <v>915</v>
      </c>
      <c r="F181" s="421">
        <v>709</v>
      </c>
      <c r="G181" s="422">
        <v>244</v>
      </c>
      <c r="H181" s="364">
        <v>230</v>
      </c>
    </row>
    <row r="182" spans="1:9" ht="15.75" x14ac:dyDescent="0.25">
      <c r="A182" s="692"/>
      <c r="B182" s="736"/>
      <c r="C182" s="425" t="s">
        <v>151</v>
      </c>
      <c r="D182" s="719"/>
      <c r="E182" s="722"/>
      <c r="F182" s="421">
        <v>709</v>
      </c>
      <c r="G182" s="422">
        <v>612</v>
      </c>
      <c r="H182" s="364">
        <v>2.5</v>
      </c>
    </row>
    <row r="183" spans="1:9" ht="15.75" x14ac:dyDescent="0.25">
      <c r="A183" s="692"/>
      <c r="B183" s="736"/>
      <c r="C183" s="425" t="s">
        <v>151</v>
      </c>
      <c r="D183" s="719"/>
      <c r="E183" s="722"/>
      <c r="F183" s="421">
        <v>709</v>
      </c>
      <c r="G183" s="422">
        <v>622</v>
      </c>
      <c r="H183" s="364">
        <v>1.5</v>
      </c>
    </row>
    <row r="184" spans="1:9" ht="15.75" x14ac:dyDescent="0.25">
      <c r="A184" s="727"/>
      <c r="B184" s="737"/>
      <c r="C184" s="425" t="s">
        <v>151</v>
      </c>
      <c r="D184" s="720"/>
      <c r="E184" s="723"/>
      <c r="F184" s="421">
        <v>804</v>
      </c>
      <c r="G184" s="422">
        <v>612</v>
      </c>
      <c r="H184" s="364">
        <v>8</v>
      </c>
    </row>
    <row r="185" spans="1:9" ht="47.25" customHeight="1" x14ac:dyDescent="0.25">
      <c r="A185" s="691" t="s">
        <v>1226</v>
      </c>
      <c r="B185" s="724" t="s">
        <v>116</v>
      </c>
      <c r="C185" s="725"/>
      <c r="D185" s="725"/>
      <c r="E185" s="725"/>
      <c r="F185" s="725"/>
      <c r="G185" s="726"/>
      <c r="H185" s="417">
        <v>43610.828000000009</v>
      </c>
    </row>
    <row r="186" spans="1:9" ht="31.5" customHeight="1" x14ac:dyDescent="0.25">
      <c r="A186" s="692"/>
      <c r="B186" s="735"/>
      <c r="C186" s="712" t="s">
        <v>161</v>
      </c>
      <c r="D186" s="713"/>
      <c r="E186" s="713"/>
      <c r="F186" s="713"/>
      <c r="G186" s="714"/>
      <c r="H186" s="417">
        <v>43610.828000000009</v>
      </c>
    </row>
    <row r="187" spans="1:9" ht="15.75" x14ac:dyDescent="0.25">
      <c r="A187" s="692"/>
      <c r="B187" s="736"/>
      <c r="C187" s="432" t="s">
        <v>154</v>
      </c>
      <c r="D187" s="419">
        <v>1008820</v>
      </c>
      <c r="E187" s="420">
        <v>915</v>
      </c>
      <c r="F187" s="421">
        <v>707</v>
      </c>
      <c r="G187" s="422" t="s">
        <v>106</v>
      </c>
      <c r="H187" s="364">
        <v>13776.155000000001</v>
      </c>
      <c r="I187" s="558"/>
    </row>
    <row r="188" spans="1:9" ht="15.75" x14ac:dyDescent="0.25">
      <c r="A188" s="692"/>
      <c r="B188" s="736"/>
      <c r="C188" s="418" t="s">
        <v>155</v>
      </c>
      <c r="D188" s="419">
        <v>1008820</v>
      </c>
      <c r="E188" s="420">
        <v>915</v>
      </c>
      <c r="F188" s="421">
        <v>707</v>
      </c>
      <c r="G188" s="422" t="s">
        <v>106</v>
      </c>
      <c r="H188" s="364">
        <v>20347.973000000002</v>
      </c>
      <c r="I188" s="558"/>
    </row>
    <row r="189" spans="1:9" ht="15.75" x14ac:dyDescent="0.25">
      <c r="A189" s="727"/>
      <c r="B189" s="737"/>
      <c r="C189" s="418" t="s">
        <v>151</v>
      </c>
      <c r="D189" s="419">
        <v>7950048</v>
      </c>
      <c r="E189" s="420">
        <v>915</v>
      </c>
      <c r="F189" s="421">
        <v>707</v>
      </c>
      <c r="G189" s="422" t="s">
        <v>106</v>
      </c>
      <c r="H189" s="364">
        <v>9486.7000000000007</v>
      </c>
    </row>
    <row r="190" spans="1:9" s="556" customFormat="1" ht="31.5" customHeight="1" x14ac:dyDescent="0.25">
      <c r="A190" s="691" t="s">
        <v>1234</v>
      </c>
      <c r="B190" s="724" t="s">
        <v>443</v>
      </c>
      <c r="C190" s="725"/>
      <c r="D190" s="725"/>
      <c r="E190" s="725"/>
      <c r="F190" s="725"/>
      <c r="G190" s="726"/>
      <c r="H190" s="417">
        <v>181118.57740000001</v>
      </c>
    </row>
    <row r="191" spans="1:9" s="556" customFormat="1" ht="31.5" customHeight="1" x14ac:dyDescent="0.25">
      <c r="A191" s="692"/>
      <c r="B191" s="735"/>
      <c r="C191" s="712" t="s">
        <v>187</v>
      </c>
      <c r="D191" s="713"/>
      <c r="E191" s="713"/>
      <c r="F191" s="713"/>
      <c r="G191" s="714"/>
      <c r="H191" s="417">
        <v>181118.57740000001</v>
      </c>
    </row>
    <row r="192" spans="1:9" s="556" customFormat="1" ht="15.75" x14ac:dyDescent="0.25">
      <c r="A192" s="692"/>
      <c r="B192" s="736"/>
      <c r="C192" s="418" t="s">
        <v>155</v>
      </c>
      <c r="D192" s="718">
        <v>5222100</v>
      </c>
      <c r="E192" s="721">
        <v>905</v>
      </c>
      <c r="F192" s="421">
        <v>709</v>
      </c>
      <c r="G192" s="422">
        <v>612</v>
      </c>
      <c r="H192" s="364">
        <v>8053.86463</v>
      </c>
    </row>
    <row r="193" spans="1:8" s="556" customFormat="1" ht="15.75" x14ac:dyDescent="0.25">
      <c r="A193" s="692"/>
      <c r="B193" s="736"/>
      <c r="C193" s="418" t="s">
        <v>155</v>
      </c>
      <c r="D193" s="720"/>
      <c r="E193" s="723"/>
      <c r="F193" s="421">
        <v>709</v>
      </c>
      <c r="G193" s="422">
        <v>622</v>
      </c>
      <c r="H193" s="364">
        <v>4429.7423699999999</v>
      </c>
    </row>
    <row r="194" spans="1:8" s="556" customFormat="1" ht="15.75" x14ac:dyDescent="0.25">
      <c r="A194" s="692"/>
      <c r="B194" s="736"/>
      <c r="C194" s="418" t="s">
        <v>155</v>
      </c>
      <c r="D194" s="718">
        <v>5222600</v>
      </c>
      <c r="E194" s="721">
        <v>905</v>
      </c>
      <c r="F194" s="421">
        <v>709</v>
      </c>
      <c r="G194" s="422">
        <v>244</v>
      </c>
      <c r="H194" s="364">
        <v>180</v>
      </c>
    </row>
    <row r="195" spans="1:8" s="556" customFormat="1" ht="15.75" x14ac:dyDescent="0.25">
      <c r="A195" s="692"/>
      <c r="B195" s="736"/>
      <c r="C195" s="418" t="s">
        <v>155</v>
      </c>
      <c r="D195" s="719"/>
      <c r="E195" s="722"/>
      <c r="F195" s="421">
        <v>709</v>
      </c>
      <c r="G195" s="422">
        <v>612</v>
      </c>
      <c r="H195" s="364">
        <v>24817.747080000001</v>
      </c>
    </row>
    <row r="196" spans="1:8" s="556" customFormat="1" ht="15.75" x14ac:dyDescent="0.25">
      <c r="A196" s="692"/>
      <c r="B196" s="736"/>
      <c r="C196" s="418" t="s">
        <v>155</v>
      </c>
      <c r="D196" s="720"/>
      <c r="E196" s="723"/>
      <c r="F196" s="421">
        <v>709</v>
      </c>
      <c r="G196" s="422">
        <v>622</v>
      </c>
      <c r="H196" s="364">
        <v>36835.223319999997</v>
      </c>
    </row>
    <row r="197" spans="1:8" s="556" customFormat="1" ht="15.75" x14ac:dyDescent="0.25">
      <c r="A197" s="692"/>
      <c r="B197" s="736"/>
      <c r="C197" s="424" t="s">
        <v>151</v>
      </c>
      <c r="D197" s="719"/>
      <c r="E197" s="722"/>
      <c r="F197" s="421">
        <v>709</v>
      </c>
      <c r="G197" s="422" t="s">
        <v>243</v>
      </c>
      <c r="H197" s="364">
        <v>3398.5140000000001</v>
      </c>
    </row>
    <row r="198" spans="1:8" s="556" customFormat="1" ht="15.75" x14ac:dyDescent="0.25">
      <c r="A198" s="692"/>
      <c r="B198" s="736"/>
      <c r="C198" s="424" t="s">
        <v>151</v>
      </c>
      <c r="D198" s="719"/>
      <c r="E198" s="722"/>
      <c r="F198" s="421">
        <v>709</v>
      </c>
      <c r="G198" s="422" t="s">
        <v>365</v>
      </c>
      <c r="H198" s="364">
        <v>29478.087630000002</v>
      </c>
    </row>
    <row r="199" spans="1:8" s="556" customFormat="1" ht="15.75" x14ac:dyDescent="0.25">
      <c r="A199" s="727"/>
      <c r="B199" s="737"/>
      <c r="C199" s="424" t="s">
        <v>151</v>
      </c>
      <c r="D199" s="720"/>
      <c r="E199" s="723"/>
      <c r="F199" s="421">
        <v>709</v>
      </c>
      <c r="G199" s="422" t="s">
        <v>345</v>
      </c>
      <c r="H199" s="364">
        <v>73925.398369999995</v>
      </c>
    </row>
    <row r="200" spans="1:8" s="556" customFormat="1" ht="31.5" customHeight="1" x14ac:dyDescent="0.25">
      <c r="A200" s="691" t="s">
        <v>1236</v>
      </c>
      <c r="B200" s="724" t="s">
        <v>414</v>
      </c>
      <c r="C200" s="725"/>
      <c r="D200" s="725"/>
      <c r="E200" s="725"/>
      <c r="F200" s="725"/>
      <c r="G200" s="726"/>
      <c r="H200" s="417">
        <v>14646.2</v>
      </c>
    </row>
    <row r="201" spans="1:8" s="556" customFormat="1" ht="31.5" customHeight="1" x14ac:dyDescent="0.25">
      <c r="A201" s="692"/>
      <c r="B201" s="707"/>
      <c r="C201" s="712" t="s">
        <v>353</v>
      </c>
      <c r="D201" s="713"/>
      <c r="E201" s="713"/>
      <c r="F201" s="713"/>
      <c r="G201" s="714"/>
      <c r="H201" s="417">
        <v>590</v>
      </c>
    </row>
    <row r="202" spans="1:8" s="556" customFormat="1" ht="15.75" x14ac:dyDescent="0.25">
      <c r="A202" s="692"/>
      <c r="B202" s="708"/>
      <c r="C202" s="424" t="s">
        <v>151</v>
      </c>
      <c r="D202" s="718">
        <v>7950050</v>
      </c>
      <c r="E202" s="721">
        <v>905</v>
      </c>
      <c r="F202" s="421">
        <v>707</v>
      </c>
      <c r="G202" s="422" t="s">
        <v>243</v>
      </c>
      <c r="H202" s="364">
        <v>140</v>
      </c>
    </row>
    <row r="203" spans="1:8" s="556" customFormat="1" ht="15.75" x14ac:dyDescent="0.25">
      <c r="A203" s="692"/>
      <c r="B203" s="708"/>
      <c r="C203" s="424" t="s">
        <v>151</v>
      </c>
      <c r="D203" s="720"/>
      <c r="E203" s="723"/>
      <c r="F203" s="421">
        <v>707</v>
      </c>
      <c r="G203" s="422" t="s">
        <v>345</v>
      </c>
      <c r="H203" s="364">
        <v>450</v>
      </c>
    </row>
    <row r="204" spans="1:8" s="556" customFormat="1" ht="33" customHeight="1" x14ac:dyDescent="0.25">
      <c r="A204" s="692"/>
      <c r="B204" s="708"/>
      <c r="C204" s="709" t="s">
        <v>161</v>
      </c>
      <c r="D204" s="710"/>
      <c r="E204" s="710"/>
      <c r="F204" s="710"/>
      <c r="G204" s="711"/>
      <c r="H204" s="417">
        <v>14056.2</v>
      </c>
    </row>
    <row r="205" spans="1:8" s="556" customFormat="1" ht="15.75" x14ac:dyDescent="0.25">
      <c r="A205" s="692"/>
      <c r="B205" s="708"/>
      <c r="C205" s="424" t="s">
        <v>151</v>
      </c>
      <c r="D205" s="718">
        <v>7950050</v>
      </c>
      <c r="E205" s="721">
        <v>915</v>
      </c>
      <c r="F205" s="436">
        <v>707</v>
      </c>
      <c r="G205" s="422">
        <v>244</v>
      </c>
      <c r="H205" s="364">
        <v>2178</v>
      </c>
    </row>
    <row r="206" spans="1:8" s="556" customFormat="1" ht="15.75" x14ac:dyDescent="0.25">
      <c r="A206" s="692"/>
      <c r="B206" s="708"/>
      <c r="C206" s="424" t="s">
        <v>151</v>
      </c>
      <c r="D206" s="719"/>
      <c r="E206" s="722"/>
      <c r="F206" s="436">
        <v>707</v>
      </c>
      <c r="G206" s="422">
        <v>622</v>
      </c>
      <c r="H206" s="364">
        <v>9783.2000000000007</v>
      </c>
    </row>
    <row r="207" spans="1:8" s="556" customFormat="1" ht="15.75" x14ac:dyDescent="0.25">
      <c r="A207" s="727"/>
      <c r="B207" s="734"/>
      <c r="C207" s="424" t="s">
        <v>151</v>
      </c>
      <c r="D207" s="720"/>
      <c r="E207" s="723"/>
      <c r="F207" s="436">
        <v>707</v>
      </c>
      <c r="G207" s="422">
        <v>810</v>
      </c>
      <c r="H207" s="364">
        <v>2095</v>
      </c>
    </row>
    <row r="208" spans="1:8" s="556" customFormat="1" ht="47.25" customHeight="1" x14ac:dyDescent="0.25">
      <c r="A208" s="691" t="s">
        <v>1238</v>
      </c>
      <c r="B208" s="724" t="s">
        <v>445</v>
      </c>
      <c r="C208" s="725"/>
      <c r="D208" s="725"/>
      <c r="E208" s="725"/>
      <c r="F208" s="725"/>
      <c r="G208" s="726"/>
      <c r="H208" s="417">
        <v>1076743.29828</v>
      </c>
    </row>
    <row r="209" spans="1:8" s="556" customFormat="1" ht="31.5" customHeight="1" x14ac:dyDescent="0.25">
      <c r="A209" s="692"/>
      <c r="B209" s="728"/>
      <c r="C209" s="712" t="s">
        <v>353</v>
      </c>
      <c r="D209" s="713"/>
      <c r="E209" s="713"/>
      <c r="F209" s="713"/>
      <c r="G209" s="714"/>
      <c r="H209" s="417">
        <v>37064.253000000004</v>
      </c>
    </row>
    <row r="210" spans="1:8" s="556" customFormat="1" ht="15.75" x14ac:dyDescent="0.25">
      <c r="A210" s="692"/>
      <c r="B210" s="729"/>
      <c r="C210" s="425" t="s">
        <v>155</v>
      </c>
      <c r="D210" s="731">
        <v>5221400</v>
      </c>
      <c r="E210" s="731">
        <v>905</v>
      </c>
      <c r="F210" s="421">
        <v>709</v>
      </c>
      <c r="G210" s="437">
        <v>413</v>
      </c>
      <c r="H210" s="364">
        <v>458.85199999999998</v>
      </c>
    </row>
    <row r="211" spans="1:8" s="556" customFormat="1" ht="15.75" x14ac:dyDescent="0.25">
      <c r="A211" s="692"/>
      <c r="B211" s="729"/>
      <c r="C211" s="425" t="s">
        <v>155</v>
      </c>
      <c r="D211" s="732"/>
      <c r="E211" s="732"/>
      <c r="F211" s="421">
        <v>709</v>
      </c>
      <c r="G211" s="437">
        <v>415</v>
      </c>
      <c r="H211" s="364">
        <v>10399.200000000001</v>
      </c>
    </row>
    <row r="212" spans="1:8" s="556" customFormat="1" ht="15.75" x14ac:dyDescent="0.25">
      <c r="A212" s="692"/>
      <c r="B212" s="729"/>
      <c r="C212" s="425" t="s">
        <v>155</v>
      </c>
      <c r="D212" s="733"/>
      <c r="E212" s="733"/>
      <c r="F212" s="421">
        <v>709</v>
      </c>
      <c r="G212" s="437">
        <v>622</v>
      </c>
      <c r="H212" s="364">
        <v>11809.011</v>
      </c>
    </row>
    <row r="213" spans="1:8" s="556" customFormat="1" ht="15.75" x14ac:dyDescent="0.25">
      <c r="A213" s="692"/>
      <c r="B213" s="729"/>
      <c r="C213" s="425" t="s">
        <v>151</v>
      </c>
      <c r="D213" s="731">
        <v>7950054</v>
      </c>
      <c r="E213" s="731">
        <v>905</v>
      </c>
      <c r="F213" s="421">
        <v>709</v>
      </c>
      <c r="G213" s="437">
        <v>413</v>
      </c>
      <c r="H213" s="364">
        <v>137.65600000000001</v>
      </c>
    </row>
    <row r="214" spans="1:8" s="556" customFormat="1" ht="15.75" x14ac:dyDescent="0.25">
      <c r="A214" s="692"/>
      <c r="B214" s="729"/>
      <c r="C214" s="425" t="s">
        <v>151</v>
      </c>
      <c r="D214" s="732"/>
      <c r="E214" s="732"/>
      <c r="F214" s="421">
        <v>709</v>
      </c>
      <c r="G214" s="437">
        <v>415</v>
      </c>
      <c r="H214" s="364">
        <v>3252.384</v>
      </c>
    </row>
    <row r="215" spans="1:8" s="556" customFormat="1" ht="15.75" x14ac:dyDescent="0.25">
      <c r="A215" s="692"/>
      <c r="B215" s="729"/>
      <c r="C215" s="425" t="s">
        <v>151</v>
      </c>
      <c r="D215" s="733"/>
      <c r="E215" s="733"/>
      <c r="F215" s="421">
        <v>709</v>
      </c>
      <c r="G215" s="437">
        <v>622</v>
      </c>
      <c r="H215" s="364">
        <v>11007.15</v>
      </c>
    </row>
    <row r="216" spans="1:8" s="556" customFormat="1" ht="31.5" customHeight="1" x14ac:dyDescent="0.25">
      <c r="A216" s="692"/>
      <c r="B216" s="729"/>
      <c r="C216" s="712" t="s">
        <v>1092</v>
      </c>
      <c r="D216" s="713"/>
      <c r="E216" s="713"/>
      <c r="F216" s="713"/>
      <c r="G216" s="714"/>
      <c r="H216" s="417">
        <v>58544.614629999996</v>
      </c>
    </row>
    <row r="217" spans="1:8" s="556" customFormat="1" ht="15.75" x14ac:dyDescent="0.25">
      <c r="A217" s="692"/>
      <c r="B217" s="729"/>
      <c r="C217" s="418" t="s">
        <v>155</v>
      </c>
      <c r="D217" s="419">
        <v>5221400</v>
      </c>
      <c r="E217" s="420">
        <v>906</v>
      </c>
      <c r="F217" s="421">
        <v>501</v>
      </c>
      <c r="G217" s="422">
        <v>244</v>
      </c>
      <c r="H217" s="364">
        <v>45281.845959999999</v>
      </c>
    </row>
    <row r="218" spans="1:8" s="556" customFormat="1" ht="15.75" x14ac:dyDescent="0.25">
      <c r="A218" s="692"/>
      <c r="B218" s="729"/>
      <c r="C218" s="425" t="s">
        <v>151</v>
      </c>
      <c r="D218" s="419">
        <v>7950054</v>
      </c>
      <c r="E218" s="420">
        <v>906</v>
      </c>
      <c r="F218" s="421">
        <v>501</v>
      </c>
      <c r="G218" s="422">
        <v>244</v>
      </c>
      <c r="H218" s="364">
        <v>13262.768669999999</v>
      </c>
    </row>
    <row r="219" spans="1:8" s="556" customFormat="1" ht="31.5" customHeight="1" x14ac:dyDescent="0.25">
      <c r="A219" s="692"/>
      <c r="B219" s="729"/>
      <c r="C219" s="712" t="s">
        <v>1143</v>
      </c>
      <c r="D219" s="713"/>
      <c r="E219" s="713"/>
      <c r="F219" s="713"/>
      <c r="G219" s="714"/>
      <c r="H219" s="417">
        <v>803009.54339999997</v>
      </c>
    </row>
    <row r="220" spans="1:8" s="556" customFormat="1" ht="15.75" x14ac:dyDescent="0.25">
      <c r="A220" s="692"/>
      <c r="B220" s="729"/>
      <c r="C220" s="424" t="s">
        <v>155</v>
      </c>
      <c r="D220" s="718">
        <v>5221400</v>
      </c>
      <c r="E220" s="721">
        <v>907</v>
      </c>
      <c r="F220" s="421">
        <v>409</v>
      </c>
      <c r="G220" s="422">
        <v>411</v>
      </c>
      <c r="H220" s="364">
        <v>522917.34292000002</v>
      </c>
    </row>
    <row r="221" spans="1:8" s="556" customFormat="1" ht="15.75" x14ac:dyDescent="0.25">
      <c r="A221" s="692"/>
      <c r="B221" s="729"/>
      <c r="C221" s="424" t="s">
        <v>155</v>
      </c>
      <c r="D221" s="719"/>
      <c r="E221" s="722"/>
      <c r="F221" s="421">
        <v>503</v>
      </c>
      <c r="G221" s="422">
        <v>244</v>
      </c>
      <c r="H221" s="364">
        <v>9872.7569999999996</v>
      </c>
    </row>
    <row r="222" spans="1:8" s="556" customFormat="1" ht="15.75" x14ac:dyDescent="0.25">
      <c r="A222" s="692"/>
      <c r="B222" s="729"/>
      <c r="C222" s="424" t="s">
        <v>155</v>
      </c>
      <c r="D222" s="719"/>
      <c r="E222" s="722"/>
      <c r="F222" s="421">
        <v>503</v>
      </c>
      <c r="G222" s="422">
        <v>411</v>
      </c>
      <c r="H222" s="364">
        <v>151782.41899999999</v>
      </c>
    </row>
    <row r="223" spans="1:8" s="556" customFormat="1" ht="15.75" x14ac:dyDescent="0.25">
      <c r="A223" s="692"/>
      <c r="B223" s="729"/>
      <c r="C223" s="424" t="s">
        <v>155</v>
      </c>
      <c r="D223" s="720"/>
      <c r="E223" s="723"/>
      <c r="F223" s="421">
        <v>503</v>
      </c>
      <c r="G223" s="422">
        <v>810</v>
      </c>
      <c r="H223" s="364">
        <v>4265.3124799999996</v>
      </c>
    </row>
    <row r="224" spans="1:8" s="556" customFormat="1" ht="15.75" x14ac:dyDescent="0.25">
      <c r="A224" s="692"/>
      <c r="B224" s="729"/>
      <c r="C224" s="424" t="s">
        <v>151</v>
      </c>
      <c r="D224" s="718">
        <v>7950054</v>
      </c>
      <c r="E224" s="721">
        <v>907</v>
      </c>
      <c r="F224" s="421">
        <v>409</v>
      </c>
      <c r="G224" s="422">
        <v>411</v>
      </c>
      <c r="H224" s="364">
        <v>71874.708480000001</v>
      </c>
    </row>
    <row r="225" spans="1:8" s="556" customFormat="1" ht="15.75" x14ac:dyDescent="0.25">
      <c r="A225" s="692"/>
      <c r="B225" s="729"/>
      <c r="C225" s="424" t="s">
        <v>151</v>
      </c>
      <c r="D225" s="719"/>
      <c r="E225" s="722"/>
      <c r="F225" s="421">
        <v>503</v>
      </c>
      <c r="G225" s="422">
        <v>244</v>
      </c>
      <c r="H225" s="364">
        <v>3164.3029999999999</v>
      </c>
    </row>
    <row r="226" spans="1:8" s="556" customFormat="1" ht="15.75" x14ac:dyDescent="0.25">
      <c r="A226" s="692"/>
      <c r="B226" s="729"/>
      <c r="C226" s="424" t="s">
        <v>151</v>
      </c>
      <c r="D226" s="719"/>
      <c r="E226" s="722"/>
      <c r="F226" s="421">
        <v>503</v>
      </c>
      <c r="G226" s="422">
        <v>411</v>
      </c>
      <c r="H226" s="364">
        <v>37853.105000000003</v>
      </c>
    </row>
    <row r="227" spans="1:8" s="556" customFormat="1" ht="15.75" x14ac:dyDescent="0.25">
      <c r="A227" s="692"/>
      <c r="B227" s="729"/>
      <c r="C227" s="424" t="s">
        <v>151</v>
      </c>
      <c r="D227" s="720"/>
      <c r="E227" s="723"/>
      <c r="F227" s="421">
        <v>503</v>
      </c>
      <c r="G227" s="422">
        <v>810</v>
      </c>
      <c r="H227" s="364">
        <v>1279.5955200000001</v>
      </c>
    </row>
    <row r="228" spans="1:8" s="556" customFormat="1" ht="31.5" customHeight="1" x14ac:dyDescent="0.25">
      <c r="A228" s="692"/>
      <c r="B228" s="729"/>
      <c r="C228" s="712" t="s">
        <v>15</v>
      </c>
      <c r="D228" s="713"/>
      <c r="E228" s="713"/>
      <c r="F228" s="713"/>
      <c r="G228" s="714"/>
      <c r="H228" s="417">
        <v>178124.88725000006</v>
      </c>
    </row>
    <row r="229" spans="1:8" s="556" customFormat="1" ht="15.75" x14ac:dyDescent="0.25">
      <c r="A229" s="692"/>
      <c r="B229" s="729"/>
      <c r="C229" s="424" t="s">
        <v>155</v>
      </c>
      <c r="D229" s="718">
        <v>5221400</v>
      </c>
      <c r="E229" s="721">
        <v>908</v>
      </c>
      <c r="F229" s="421">
        <v>409</v>
      </c>
      <c r="G229" s="422">
        <v>411</v>
      </c>
      <c r="H229" s="364">
        <v>13875.26232</v>
      </c>
    </row>
    <row r="230" spans="1:8" s="556" customFormat="1" ht="15.75" x14ac:dyDescent="0.25">
      <c r="A230" s="692"/>
      <c r="B230" s="729"/>
      <c r="C230" s="424" t="s">
        <v>155</v>
      </c>
      <c r="D230" s="719"/>
      <c r="E230" s="722"/>
      <c r="F230" s="421">
        <v>503</v>
      </c>
      <c r="G230" s="422">
        <v>243</v>
      </c>
      <c r="H230" s="364">
        <v>9294.6050500000001</v>
      </c>
    </row>
    <row r="231" spans="1:8" s="556" customFormat="1" ht="15.75" x14ac:dyDescent="0.25">
      <c r="A231" s="692"/>
      <c r="B231" s="729"/>
      <c r="C231" s="424" t="s">
        <v>155</v>
      </c>
      <c r="D231" s="719"/>
      <c r="E231" s="722"/>
      <c r="F231" s="421">
        <v>503</v>
      </c>
      <c r="G231" s="422">
        <v>411</v>
      </c>
      <c r="H231" s="364">
        <v>102597.958</v>
      </c>
    </row>
    <row r="232" spans="1:8" s="556" customFormat="1" ht="15.75" x14ac:dyDescent="0.25">
      <c r="A232" s="692"/>
      <c r="B232" s="729"/>
      <c r="C232" s="424" t="s">
        <v>155</v>
      </c>
      <c r="D232" s="719"/>
      <c r="E232" s="722"/>
      <c r="F232" s="421">
        <v>701</v>
      </c>
      <c r="G232" s="422">
        <v>411</v>
      </c>
      <c r="H232" s="364">
        <v>771.74</v>
      </c>
    </row>
    <row r="233" spans="1:8" s="556" customFormat="1" ht="15.75" x14ac:dyDescent="0.25">
      <c r="A233" s="692"/>
      <c r="B233" s="729"/>
      <c r="C233" s="424" t="s">
        <v>155</v>
      </c>
      <c r="D233" s="720"/>
      <c r="E233" s="723"/>
      <c r="F233" s="421">
        <v>702</v>
      </c>
      <c r="G233" s="422">
        <v>411</v>
      </c>
      <c r="H233" s="364">
        <v>9699.0580000000009</v>
      </c>
    </row>
    <row r="234" spans="1:8" s="556" customFormat="1" ht="15.75" x14ac:dyDescent="0.25">
      <c r="A234" s="692"/>
      <c r="B234" s="729"/>
      <c r="C234" s="424" t="s">
        <v>151</v>
      </c>
      <c r="D234" s="718">
        <v>7950054</v>
      </c>
      <c r="E234" s="721">
        <v>908</v>
      </c>
      <c r="F234" s="421">
        <v>409</v>
      </c>
      <c r="G234" s="422">
        <v>411</v>
      </c>
      <c r="H234" s="364">
        <v>4998.4595900000004</v>
      </c>
    </row>
    <row r="235" spans="1:8" s="556" customFormat="1" ht="15.75" x14ac:dyDescent="0.25">
      <c r="A235" s="692"/>
      <c r="B235" s="729"/>
      <c r="C235" s="424" t="s">
        <v>151</v>
      </c>
      <c r="D235" s="719"/>
      <c r="E235" s="722"/>
      <c r="F235" s="436">
        <v>503</v>
      </c>
      <c r="G235" s="422">
        <v>411</v>
      </c>
      <c r="H235" s="364">
        <v>31263.62012</v>
      </c>
    </row>
    <row r="236" spans="1:8" s="556" customFormat="1" ht="15.75" x14ac:dyDescent="0.25">
      <c r="A236" s="692"/>
      <c r="B236" s="729"/>
      <c r="C236" s="424" t="s">
        <v>151</v>
      </c>
      <c r="D236" s="719"/>
      <c r="E236" s="722"/>
      <c r="F236" s="421">
        <v>701</v>
      </c>
      <c r="G236" s="422">
        <v>411</v>
      </c>
      <c r="H236" s="364">
        <v>542.86329000000001</v>
      </c>
    </row>
    <row r="237" spans="1:8" s="556" customFormat="1" ht="15.75" x14ac:dyDescent="0.25">
      <c r="A237" s="727"/>
      <c r="B237" s="730"/>
      <c r="C237" s="424" t="s">
        <v>151</v>
      </c>
      <c r="D237" s="720"/>
      <c r="E237" s="723"/>
      <c r="F237" s="421">
        <v>702</v>
      </c>
      <c r="G237" s="422">
        <v>411</v>
      </c>
      <c r="H237" s="364">
        <v>5081.3208800000002</v>
      </c>
    </row>
    <row r="238" spans="1:8" s="556" customFormat="1" ht="31.5" customHeight="1" x14ac:dyDescent="0.25">
      <c r="A238" s="691" t="s">
        <v>1241</v>
      </c>
      <c r="B238" s="724" t="s">
        <v>166</v>
      </c>
      <c r="C238" s="725"/>
      <c r="D238" s="725"/>
      <c r="E238" s="725"/>
      <c r="F238" s="725"/>
      <c r="G238" s="726"/>
      <c r="H238" s="417">
        <v>105274.84771</v>
      </c>
    </row>
    <row r="239" spans="1:8" s="556" customFormat="1" ht="31.5" customHeight="1" x14ac:dyDescent="0.25">
      <c r="A239" s="692"/>
      <c r="B239" s="707"/>
      <c r="C239" s="712" t="s">
        <v>1143</v>
      </c>
      <c r="D239" s="713"/>
      <c r="E239" s="713"/>
      <c r="F239" s="713"/>
      <c r="G239" s="714"/>
      <c r="H239" s="417">
        <v>105274.84771</v>
      </c>
    </row>
    <row r="240" spans="1:8" s="556" customFormat="1" ht="15.75" x14ac:dyDescent="0.25">
      <c r="A240" s="692"/>
      <c r="B240" s="708"/>
      <c r="C240" s="424" t="s">
        <v>155</v>
      </c>
      <c r="D240" s="718">
        <v>5221600</v>
      </c>
      <c r="E240" s="721">
        <v>907</v>
      </c>
      <c r="F240" s="421">
        <v>502</v>
      </c>
      <c r="G240" s="422">
        <v>422</v>
      </c>
      <c r="H240" s="364">
        <v>82793.626900000003</v>
      </c>
    </row>
    <row r="241" spans="1:8" s="556" customFormat="1" ht="15.75" x14ac:dyDescent="0.25">
      <c r="A241" s="692"/>
      <c r="B241" s="708"/>
      <c r="C241" s="424" t="s">
        <v>155</v>
      </c>
      <c r="D241" s="720"/>
      <c r="E241" s="723"/>
      <c r="F241" s="421">
        <v>502</v>
      </c>
      <c r="G241" s="422">
        <v>810</v>
      </c>
      <c r="H241" s="364">
        <v>1613</v>
      </c>
    </row>
    <row r="242" spans="1:8" s="556" customFormat="1" ht="15.75" x14ac:dyDescent="0.25">
      <c r="A242" s="692"/>
      <c r="B242" s="708"/>
      <c r="C242" s="424" t="s">
        <v>151</v>
      </c>
      <c r="D242" s="718">
        <v>7950055</v>
      </c>
      <c r="E242" s="721">
        <v>907</v>
      </c>
      <c r="F242" s="421">
        <v>502</v>
      </c>
      <c r="G242" s="422">
        <v>422</v>
      </c>
      <c r="H242" s="364">
        <v>20251.81826</v>
      </c>
    </row>
    <row r="243" spans="1:8" s="556" customFormat="1" ht="15.75" x14ac:dyDescent="0.25">
      <c r="A243" s="692"/>
      <c r="B243" s="708"/>
      <c r="C243" s="424" t="s">
        <v>151</v>
      </c>
      <c r="D243" s="720"/>
      <c r="E243" s="723"/>
      <c r="F243" s="421">
        <v>502</v>
      </c>
      <c r="G243" s="422" t="s">
        <v>436</v>
      </c>
      <c r="H243" s="364">
        <v>616.40255000000002</v>
      </c>
    </row>
    <row r="244" spans="1:8" s="556" customFormat="1" ht="47.25" customHeight="1" x14ac:dyDescent="0.25">
      <c r="A244" s="691" t="s">
        <v>1244</v>
      </c>
      <c r="B244" s="693" t="s">
        <v>188</v>
      </c>
      <c r="C244" s="694"/>
      <c r="D244" s="694"/>
      <c r="E244" s="694"/>
      <c r="F244" s="694"/>
      <c r="G244" s="695"/>
      <c r="H244" s="417">
        <v>281371.48</v>
      </c>
    </row>
    <row r="245" spans="1:8" s="556" customFormat="1" ht="15.75" customHeight="1" x14ac:dyDescent="0.25">
      <c r="A245" s="692"/>
      <c r="B245" s="707"/>
      <c r="C245" s="709" t="s">
        <v>15</v>
      </c>
      <c r="D245" s="710"/>
      <c r="E245" s="710"/>
      <c r="F245" s="710"/>
      <c r="G245" s="711"/>
      <c r="H245" s="417">
        <v>281371.48</v>
      </c>
    </row>
    <row r="246" spans="1:8" s="556" customFormat="1" ht="15.75" x14ac:dyDescent="0.25">
      <c r="A246" s="692"/>
      <c r="B246" s="708"/>
      <c r="C246" s="429" t="s">
        <v>155</v>
      </c>
      <c r="D246" s="419">
        <v>5226600</v>
      </c>
      <c r="E246" s="420">
        <v>908</v>
      </c>
      <c r="F246" s="421">
        <v>409</v>
      </c>
      <c r="G246" s="422">
        <v>411</v>
      </c>
      <c r="H246" s="364">
        <v>203000</v>
      </c>
    </row>
    <row r="247" spans="1:8" s="556" customFormat="1" ht="15.75" x14ac:dyDescent="0.25">
      <c r="A247" s="692"/>
      <c r="B247" s="708"/>
      <c r="C247" s="429" t="s">
        <v>151</v>
      </c>
      <c r="D247" s="419">
        <v>7950059</v>
      </c>
      <c r="E247" s="420">
        <v>908</v>
      </c>
      <c r="F247" s="421">
        <v>409</v>
      </c>
      <c r="G247" s="422">
        <v>411</v>
      </c>
      <c r="H247" s="364">
        <v>78371.48</v>
      </c>
    </row>
    <row r="248" spans="1:8" s="556" customFormat="1" ht="47.25" customHeight="1" x14ac:dyDescent="0.25">
      <c r="A248" s="691" t="s">
        <v>1275</v>
      </c>
      <c r="B248" s="693" t="s">
        <v>189</v>
      </c>
      <c r="C248" s="694"/>
      <c r="D248" s="694"/>
      <c r="E248" s="694"/>
      <c r="F248" s="694"/>
      <c r="G248" s="695"/>
      <c r="H248" s="417">
        <v>119871.97900000001</v>
      </c>
    </row>
    <row r="249" spans="1:8" s="556" customFormat="1" ht="31.5" customHeight="1" x14ac:dyDescent="0.25">
      <c r="A249" s="692"/>
      <c r="B249" s="696"/>
      <c r="C249" s="712" t="s">
        <v>1143</v>
      </c>
      <c r="D249" s="713"/>
      <c r="E249" s="713"/>
      <c r="F249" s="713"/>
      <c r="G249" s="714"/>
      <c r="H249" s="417">
        <v>26781.083999999999</v>
      </c>
    </row>
    <row r="250" spans="1:8" s="556" customFormat="1" ht="15.75" x14ac:dyDescent="0.25">
      <c r="A250" s="692"/>
      <c r="B250" s="697"/>
      <c r="C250" s="429" t="s">
        <v>155</v>
      </c>
      <c r="D250" s="430">
        <v>5225500</v>
      </c>
      <c r="E250" s="420">
        <v>907</v>
      </c>
      <c r="F250" s="421">
        <v>502</v>
      </c>
      <c r="G250" s="431">
        <v>422</v>
      </c>
      <c r="H250" s="438">
        <v>26513.273099999999</v>
      </c>
    </row>
    <row r="251" spans="1:8" s="556" customFormat="1" ht="15.75" x14ac:dyDescent="0.25">
      <c r="A251" s="692"/>
      <c r="B251" s="697"/>
      <c r="C251" s="429" t="s">
        <v>151</v>
      </c>
      <c r="D251" s="430">
        <v>7950060</v>
      </c>
      <c r="E251" s="420">
        <v>907</v>
      </c>
      <c r="F251" s="421">
        <v>502</v>
      </c>
      <c r="G251" s="431">
        <v>422</v>
      </c>
      <c r="H251" s="438">
        <v>267.8109</v>
      </c>
    </row>
    <row r="252" spans="1:8" s="556" customFormat="1" ht="31.5" customHeight="1" x14ac:dyDescent="0.25">
      <c r="A252" s="692"/>
      <c r="B252" s="697"/>
      <c r="C252" s="715" t="s">
        <v>15</v>
      </c>
      <c r="D252" s="716"/>
      <c r="E252" s="716"/>
      <c r="F252" s="716"/>
      <c r="G252" s="717"/>
      <c r="H252" s="439">
        <v>93090.895000000004</v>
      </c>
    </row>
    <row r="253" spans="1:8" s="556" customFormat="1" ht="15.75" x14ac:dyDescent="0.25">
      <c r="A253" s="692"/>
      <c r="B253" s="697"/>
      <c r="C253" s="429" t="s">
        <v>155</v>
      </c>
      <c r="D253" s="430">
        <v>5225500</v>
      </c>
      <c r="E253" s="420">
        <v>908</v>
      </c>
      <c r="F253" s="421">
        <v>502</v>
      </c>
      <c r="G253" s="431">
        <v>411</v>
      </c>
      <c r="H253" s="438">
        <v>91543.705000000002</v>
      </c>
    </row>
    <row r="254" spans="1:8" s="556" customFormat="1" ht="15.75" x14ac:dyDescent="0.25">
      <c r="A254" s="692"/>
      <c r="B254" s="697"/>
      <c r="C254" s="429" t="s">
        <v>151</v>
      </c>
      <c r="D254" s="430">
        <v>7950060</v>
      </c>
      <c r="E254" s="420">
        <v>908</v>
      </c>
      <c r="F254" s="421">
        <v>502</v>
      </c>
      <c r="G254" s="431">
        <v>411</v>
      </c>
      <c r="H254" s="438">
        <v>1547.19</v>
      </c>
    </row>
    <row r="255" spans="1:8" s="556" customFormat="1" ht="47.25" customHeight="1" x14ac:dyDescent="0.25">
      <c r="A255" s="691" t="s">
        <v>1278</v>
      </c>
      <c r="B255" s="693" t="s">
        <v>41</v>
      </c>
      <c r="C255" s="694"/>
      <c r="D255" s="694"/>
      <c r="E255" s="694"/>
      <c r="F255" s="694"/>
      <c r="G255" s="695"/>
      <c r="H255" s="439">
        <v>3567.8155099999999</v>
      </c>
    </row>
    <row r="256" spans="1:8" s="556" customFormat="1" ht="31.5" customHeight="1" x14ac:dyDescent="0.25">
      <c r="A256" s="692"/>
      <c r="B256" s="696"/>
      <c r="C256" s="698" t="s">
        <v>15</v>
      </c>
      <c r="D256" s="699"/>
      <c r="E256" s="699"/>
      <c r="F256" s="699"/>
      <c r="G256" s="700"/>
      <c r="H256" s="439">
        <v>3567.8155099999999</v>
      </c>
    </row>
    <row r="257" spans="1:8" s="556" customFormat="1" ht="15.75" x14ac:dyDescent="0.25">
      <c r="A257" s="692"/>
      <c r="B257" s="697"/>
      <c r="C257" s="429" t="s">
        <v>155</v>
      </c>
      <c r="D257" s="430">
        <v>5222500</v>
      </c>
      <c r="E257" s="420">
        <v>908</v>
      </c>
      <c r="F257" s="421">
        <v>501</v>
      </c>
      <c r="G257" s="431">
        <v>244</v>
      </c>
      <c r="H257" s="438">
        <v>3198.68325</v>
      </c>
    </row>
    <row r="258" spans="1:8" s="556" customFormat="1" ht="15.75" x14ac:dyDescent="0.25">
      <c r="A258" s="692"/>
      <c r="B258" s="697"/>
      <c r="C258" s="440" t="s">
        <v>151</v>
      </c>
      <c r="D258" s="441">
        <v>7950061</v>
      </c>
      <c r="E258" s="460">
        <v>908</v>
      </c>
      <c r="F258" s="442">
        <v>501</v>
      </c>
      <c r="G258" s="443">
        <v>244</v>
      </c>
      <c r="H258" s="444">
        <v>369.13225999999997</v>
      </c>
    </row>
    <row r="259" spans="1:8" s="556" customFormat="1" ht="15.75" x14ac:dyDescent="0.25">
      <c r="A259" s="701" t="s">
        <v>190</v>
      </c>
      <c r="B259" s="702"/>
      <c r="C259" s="702"/>
      <c r="D259" s="702"/>
      <c r="E259" s="702"/>
      <c r="F259" s="702"/>
      <c r="G259" s="703"/>
      <c r="H259" s="416">
        <v>2484435.1023499998</v>
      </c>
    </row>
    <row r="260" spans="1:8" s="556" customFormat="1" ht="15.75" x14ac:dyDescent="0.25">
      <c r="A260" s="704" t="s">
        <v>228</v>
      </c>
      <c r="B260" s="705"/>
      <c r="C260" s="705"/>
      <c r="D260" s="705"/>
      <c r="E260" s="705"/>
      <c r="F260" s="705"/>
      <c r="G260" s="706"/>
      <c r="H260" s="445"/>
    </row>
    <row r="261" spans="1:8" s="556" customFormat="1" ht="15.75" x14ac:dyDescent="0.25">
      <c r="A261" s="685" t="s">
        <v>154</v>
      </c>
      <c r="B261" s="686"/>
      <c r="C261" s="686"/>
      <c r="D261" s="686"/>
      <c r="E261" s="686"/>
      <c r="F261" s="686"/>
      <c r="G261" s="687"/>
      <c r="H261" s="417">
        <v>72227.104210000005</v>
      </c>
    </row>
    <row r="262" spans="1:8" s="556" customFormat="1" ht="15.75" x14ac:dyDescent="0.25">
      <c r="A262" s="685" t="s">
        <v>155</v>
      </c>
      <c r="B262" s="686"/>
      <c r="C262" s="686"/>
      <c r="D262" s="686"/>
      <c r="E262" s="686"/>
      <c r="F262" s="686"/>
      <c r="G262" s="687"/>
      <c r="H262" s="417">
        <v>1567440.1599900003</v>
      </c>
    </row>
    <row r="263" spans="1:8" s="556" customFormat="1" ht="15.75" x14ac:dyDescent="0.25">
      <c r="A263" s="688" t="s">
        <v>151</v>
      </c>
      <c r="B263" s="689"/>
      <c r="C263" s="689"/>
      <c r="D263" s="689"/>
      <c r="E263" s="689"/>
      <c r="F263" s="689"/>
      <c r="G263" s="690"/>
      <c r="H263" s="446">
        <v>844767.83814999997</v>
      </c>
    </row>
    <row r="264" spans="1:8" s="556" customFormat="1" ht="15.75" x14ac:dyDescent="0.25">
      <c r="A264" s="447"/>
      <c r="B264" s="448"/>
      <c r="C264" s="409"/>
      <c r="D264" s="409"/>
      <c r="E264" s="409"/>
      <c r="F264" s="409"/>
      <c r="G264" s="409"/>
      <c r="H264" s="412" t="s">
        <v>601</v>
      </c>
    </row>
    <row r="265" spans="1:8" s="556" customFormat="1" x14ac:dyDescent="0.2">
      <c r="A265" s="449"/>
      <c r="B265" s="450"/>
      <c r="C265" s="402"/>
      <c r="D265" s="451"/>
      <c r="E265" s="402"/>
      <c r="F265" s="402"/>
      <c r="G265" s="402"/>
      <c r="H265" s="559"/>
    </row>
  </sheetData>
  <mergeCells count="198">
    <mergeCell ref="B20:H20"/>
    <mergeCell ref="A25:A27"/>
    <mergeCell ref="B25:G25"/>
    <mergeCell ref="B26:B27"/>
    <mergeCell ref="C26:G26"/>
    <mergeCell ref="A28:A34"/>
    <mergeCell ref="B28:G28"/>
    <mergeCell ref="B29:B34"/>
    <mergeCell ref="C29:G29"/>
    <mergeCell ref="C32:G32"/>
    <mergeCell ref="A44:A50"/>
    <mergeCell ref="B44:G44"/>
    <mergeCell ref="B45:B50"/>
    <mergeCell ref="C45:G45"/>
    <mergeCell ref="D46:D47"/>
    <mergeCell ref="E46:E47"/>
    <mergeCell ref="D48:D50"/>
    <mergeCell ref="E48:E50"/>
    <mergeCell ref="A35:A39"/>
    <mergeCell ref="B35:G35"/>
    <mergeCell ref="B36:B39"/>
    <mergeCell ref="C36:G36"/>
    <mergeCell ref="A40:A43"/>
    <mergeCell ref="B40:G40"/>
    <mergeCell ref="B41:B43"/>
    <mergeCell ref="C41:G41"/>
    <mergeCell ref="A51:A54"/>
    <mergeCell ref="B51:G51"/>
    <mergeCell ref="B52:B54"/>
    <mergeCell ref="C52:G52"/>
    <mergeCell ref="A55:A63"/>
    <mergeCell ref="B55:G55"/>
    <mergeCell ref="B56:B63"/>
    <mergeCell ref="C56:G56"/>
    <mergeCell ref="C60:G60"/>
    <mergeCell ref="D61:D63"/>
    <mergeCell ref="E61:E63"/>
    <mergeCell ref="A64:A66"/>
    <mergeCell ref="B64:G64"/>
    <mergeCell ref="B65:B66"/>
    <mergeCell ref="C65:G65"/>
    <mergeCell ref="A67:A81"/>
    <mergeCell ref="B67:G67"/>
    <mergeCell ref="B68:B81"/>
    <mergeCell ref="C68:G68"/>
    <mergeCell ref="D69:D72"/>
    <mergeCell ref="E69:E72"/>
    <mergeCell ref="C73:G73"/>
    <mergeCell ref="C75:G75"/>
    <mergeCell ref="D76:D81"/>
    <mergeCell ref="E76:E81"/>
    <mergeCell ref="A82:A97"/>
    <mergeCell ref="B82:G82"/>
    <mergeCell ref="B83:B97"/>
    <mergeCell ref="C83:G83"/>
    <mergeCell ref="C86:G86"/>
    <mergeCell ref="C89:G89"/>
    <mergeCell ref="C96:G96"/>
    <mergeCell ref="A98:A110"/>
    <mergeCell ref="B98:G98"/>
    <mergeCell ref="B99:B110"/>
    <mergeCell ref="C99:G99"/>
    <mergeCell ref="D101:D105"/>
    <mergeCell ref="E101:E105"/>
    <mergeCell ref="C106:G106"/>
    <mergeCell ref="D107:D108"/>
    <mergeCell ref="A115:A127"/>
    <mergeCell ref="B115:G115"/>
    <mergeCell ref="B116:B127"/>
    <mergeCell ref="C116:G116"/>
    <mergeCell ref="D117:D118"/>
    <mergeCell ref="D120:D124"/>
    <mergeCell ref="E120:E124"/>
    <mergeCell ref="C125:G125"/>
    <mergeCell ref="E107:E108"/>
    <mergeCell ref="A111:A114"/>
    <mergeCell ref="B111:G111"/>
    <mergeCell ref="B112:B114"/>
    <mergeCell ref="C112:G112"/>
    <mergeCell ref="D113:D114"/>
    <mergeCell ref="E113:E114"/>
    <mergeCell ref="A138:A142"/>
    <mergeCell ref="B138:G138"/>
    <mergeCell ref="B139:B142"/>
    <mergeCell ref="C139:G139"/>
    <mergeCell ref="D141:D142"/>
    <mergeCell ref="E141:E142"/>
    <mergeCell ref="A128:A137"/>
    <mergeCell ref="B128:G128"/>
    <mergeCell ref="B129:B137"/>
    <mergeCell ref="C129:G129"/>
    <mergeCell ref="D131:D134"/>
    <mergeCell ref="E131:E134"/>
    <mergeCell ref="C135:G135"/>
    <mergeCell ref="D136:D137"/>
    <mergeCell ref="E136:E137"/>
    <mergeCell ref="E152:E156"/>
    <mergeCell ref="C157:G157"/>
    <mergeCell ref="D158:D159"/>
    <mergeCell ref="E158:E159"/>
    <mergeCell ref="A160:A169"/>
    <mergeCell ref="B160:G160"/>
    <mergeCell ref="B161:B169"/>
    <mergeCell ref="C161:G161"/>
    <mergeCell ref="D162:D164"/>
    <mergeCell ref="E162:E164"/>
    <mergeCell ref="A143:A159"/>
    <mergeCell ref="B143:G143"/>
    <mergeCell ref="B144:B159"/>
    <mergeCell ref="C144:G144"/>
    <mergeCell ref="D145:D146"/>
    <mergeCell ref="E145:E146"/>
    <mergeCell ref="C147:G147"/>
    <mergeCell ref="D148:D150"/>
    <mergeCell ref="E148:E150"/>
    <mergeCell ref="D152:D156"/>
    <mergeCell ref="C177:G177"/>
    <mergeCell ref="C180:G180"/>
    <mergeCell ref="D181:D184"/>
    <mergeCell ref="E181:E184"/>
    <mergeCell ref="A185:A189"/>
    <mergeCell ref="B185:G185"/>
    <mergeCell ref="B186:B189"/>
    <mergeCell ref="C186:G186"/>
    <mergeCell ref="C165:G165"/>
    <mergeCell ref="D166:D169"/>
    <mergeCell ref="E166:E169"/>
    <mergeCell ref="A170:A184"/>
    <mergeCell ref="B170:G170"/>
    <mergeCell ref="B171:B184"/>
    <mergeCell ref="C171:G171"/>
    <mergeCell ref="C173:G173"/>
    <mergeCell ref="D174:D176"/>
    <mergeCell ref="E174:E176"/>
    <mergeCell ref="A190:A199"/>
    <mergeCell ref="B190:G190"/>
    <mergeCell ref="B191:B199"/>
    <mergeCell ref="C191:G191"/>
    <mergeCell ref="D192:D193"/>
    <mergeCell ref="E192:E193"/>
    <mergeCell ref="D194:D196"/>
    <mergeCell ref="E194:E196"/>
    <mergeCell ref="D197:D199"/>
    <mergeCell ref="E197:E199"/>
    <mergeCell ref="A200:A207"/>
    <mergeCell ref="B200:G200"/>
    <mergeCell ref="B201:B207"/>
    <mergeCell ref="C201:G201"/>
    <mergeCell ref="D202:D203"/>
    <mergeCell ref="E202:E203"/>
    <mergeCell ref="C204:G204"/>
    <mergeCell ref="D205:D207"/>
    <mergeCell ref="E205:E207"/>
    <mergeCell ref="D220:D223"/>
    <mergeCell ref="E220:E223"/>
    <mergeCell ref="D224:D227"/>
    <mergeCell ref="E224:E227"/>
    <mergeCell ref="C228:G228"/>
    <mergeCell ref="D229:D233"/>
    <mergeCell ref="E229:E233"/>
    <mergeCell ref="A208:A237"/>
    <mergeCell ref="B208:G208"/>
    <mergeCell ref="B209:B237"/>
    <mergeCell ref="C209:G209"/>
    <mergeCell ref="D210:D212"/>
    <mergeCell ref="E210:E212"/>
    <mergeCell ref="D213:D215"/>
    <mergeCell ref="E213:E215"/>
    <mergeCell ref="C216:G216"/>
    <mergeCell ref="C219:G219"/>
    <mergeCell ref="D234:D237"/>
    <mergeCell ref="E234:E237"/>
    <mergeCell ref="A238:A243"/>
    <mergeCell ref="B238:G238"/>
    <mergeCell ref="B239:B243"/>
    <mergeCell ref="C239:G239"/>
    <mergeCell ref="D240:D241"/>
    <mergeCell ref="E240:E241"/>
    <mergeCell ref="D242:D243"/>
    <mergeCell ref="E242:E243"/>
    <mergeCell ref="A244:A247"/>
    <mergeCell ref="B244:G244"/>
    <mergeCell ref="B245:B247"/>
    <mergeCell ref="C245:G245"/>
    <mergeCell ref="A248:A254"/>
    <mergeCell ref="B248:G248"/>
    <mergeCell ref="B249:B254"/>
    <mergeCell ref="C249:G249"/>
    <mergeCell ref="C252:G252"/>
    <mergeCell ref="A261:G261"/>
    <mergeCell ref="A262:G262"/>
    <mergeCell ref="A263:G263"/>
    <mergeCell ref="A255:A258"/>
    <mergeCell ref="B255:G255"/>
    <mergeCell ref="B256:B258"/>
    <mergeCell ref="C256:G256"/>
    <mergeCell ref="A259:G259"/>
    <mergeCell ref="A260:G260"/>
  </mergeCells>
  <pageMargins left="0.78740157480314965" right="0.39370078740157483" top="0.39370078740157483" bottom="0.39370078740157483" header="0" footer="0"/>
  <pageSetup paperSize="9" scale="57" fitToHeight="4" orientation="portrait" r:id="rId1"/>
  <headerFooter alignWithMargins="0">
    <oddFooter>&amp;C&amp;P</oddFooter>
  </headerFooter>
  <rowBreaks count="2" manualBreakCount="2">
    <brk id="137" max="7" man="1"/>
    <brk id="199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6"/>
  <sheetViews>
    <sheetView showGridLines="0" view="pageBreakPreview" topLeftCell="A19" zoomScale="60" workbookViewId="0">
      <selection activeCell="I4" sqref="I4"/>
    </sheetView>
  </sheetViews>
  <sheetFormatPr defaultRowHeight="12.75" x14ac:dyDescent="0.2"/>
  <cols>
    <col min="1" max="1" width="4.28515625" style="254" customWidth="1"/>
    <col min="2" max="2" width="45.140625" style="254" customWidth="1"/>
    <col min="3" max="3" width="14.28515625" style="254" customWidth="1"/>
    <col min="4" max="6" width="11.42578125" style="254" customWidth="1"/>
    <col min="7" max="9" width="21.42578125" style="254" customWidth="1"/>
    <col min="10" max="14" width="0" style="254" hidden="1" customWidth="1"/>
    <col min="15" max="15" width="15.42578125" style="254" customWidth="1"/>
    <col min="16" max="16384" width="9.140625" style="254"/>
  </cols>
  <sheetData>
    <row r="1" spans="1:17" ht="15.75" x14ac:dyDescent="0.25">
      <c r="I1" s="49" t="s">
        <v>139</v>
      </c>
    </row>
    <row r="2" spans="1:17" ht="15.75" x14ac:dyDescent="0.25">
      <c r="I2" s="50" t="s">
        <v>975</v>
      </c>
    </row>
    <row r="3" spans="1:17" ht="15.75" x14ac:dyDescent="0.25">
      <c r="A3" s="54"/>
      <c r="B3" s="54"/>
      <c r="C3" s="54"/>
      <c r="D3" s="54"/>
      <c r="E3" s="54"/>
      <c r="F3" s="54"/>
      <c r="G3" s="54"/>
      <c r="H3" s="54"/>
      <c r="I3" s="51" t="s">
        <v>972</v>
      </c>
    </row>
    <row r="4" spans="1:17" ht="16.5" customHeight="1" x14ac:dyDescent="0.25">
      <c r="A4" s="325"/>
      <c r="B4" s="326"/>
      <c r="C4" s="326"/>
      <c r="D4" s="326"/>
      <c r="E4" s="326"/>
      <c r="F4" s="326"/>
      <c r="G4" s="325"/>
      <c r="H4" s="325"/>
      <c r="I4" s="51" t="s">
        <v>1405</v>
      </c>
      <c r="J4" s="263"/>
      <c r="K4" s="263"/>
      <c r="L4" s="263"/>
      <c r="M4" s="263"/>
      <c r="N4" s="263"/>
      <c r="O4" s="258"/>
      <c r="P4" s="258"/>
      <c r="Q4" s="258"/>
    </row>
    <row r="5" spans="1:17" ht="16.5" customHeight="1" x14ac:dyDescent="0.25">
      <c r="A5" s="325"/>
      <c r="B5" s="326"/>
      <c r="C5" s="326"/>
      <c r="D5" s="326"/>
      <c r="E5" s="326"/>
      <c r="F5" s="326"/>
      <c r="G5" s="325"/>
      <c r="H5" s="325"/>
      <c r="I5" s="51" t="s">
        <v>1333</v>
      </c>
      <c r="J5" s="263"/>
      <c r="K5" s="263"/>
      <c r="L5" s="263"/>
      <c r="M5" s="263"/>
      <c r="N5" s="263"/>
      <c r="O5" s="258"/>
      <c r="P5" s="258"/>
      <c r="Q5" s="258"/>
    </row>
    <row r="6" spans="1:17" ht="16.5" customHeight="1" x14ac:dyDescent="0.25">
      <c r="A6" s="325"/>
      <c r="B6" s="326"/>
      <c r="C6" s="326"/>
      <c r="D6" s="326"/>
      <c r="E6" s="326"/>
      <c r="F6" s="326"/>
      <c r="G6" s="325"/>
      <c r="H6" s="325"/>
      <c r="I6" s="51" t="s">
        <v>972</v>
      </c>
      <c r="J6" s="263"/>
      <c r="K6" s="263"/>
      <c r="L6" s="263"/>
      <c r="M6" s="263"/>
      <c r="N6" s="263"/>
      <c r="O6" s="258"/>
      <c r="P6" s="258"/>
      <c r="Q6" s="258"/>
    </row>
    <row r="7" spans="1:17" ht="16.5" customHeight="1" x14ac:dyDescent="0.25">
      <c r="A7" s="325"/>
      <c r="B7" s="326"/>
      <c r="C7" s="326"/>
      <c r="D7" s="326"/>
      <c r="E7" s="326"/>
      <c r="F7" s="326"/>
      <c r="G7" s="325"/>
      <c r="H7" s="325"/>
      <c r="I7" s="52" t="s">
        <v>1334</v>
      </c>
      <c r="J7" s="263"/>
      <c r="K7" s="263"/>
      <c r="L7" s="263"/>
      <c r="M7" s="263"/>
      <c r="N7" s="263"/>
      <c r="O7" s="258"/>
      <c r="P7" s="258"/>
      <c r="Q7" s="258"/>
    </row>
    <row r="8" spans="1:17" ht="16.5" customHeight="1" x14ac:dyDescent="0.25">
      <c r="A8" s="325"/>
      <c r="B8" s="326"/>
      <c r="C8" s="326"/>
      <c r="D8" s="326"/>
      <c r="E8" s="326"/>
      <c r="F8" s="326"/>
      <c r="G8" s="325"/>
      <c r="H8" s="325"/>
      <c r="I8" s="52" t="s">
        <v>973</v>
      </c>
      <c r="J8" s="263"/>
      <c r="K8" s="263"/>
      <c r="L8" s="263"/>
      <c r="M8" s="263"/>
      <c r="N8" s="263"/>
      <c r="O8" s="258"/>
      <c r="P8" s="258"/>
      <c r="Q8" s="258"/>
    </row>
    <row r="9" spans="1:17" ht="16.5" customHeight="1" x14ac:dyDescent="0.25">
      <c r="A9" s="325"/>
      <c r="B9" s="326"/>
      <c r="C9" s="326"/>
      <c r="D9" s="326"/>
      <c r="E9" s="326"/>
      <c r="F9" s="326"/>
      <c r="G9" s="325"/>
      <c r="H9" s="325"/>
      <c r="I9" s="50" t="s">
        <v>974</v>
      </c>
      <c r="J9" s="263"/>
      <c r="K9" s="263"/>
      <c r="L9" s="263"/>
      <c r="M9" s="263"/>
      <c r="N9" s="263"/>
      <c r="O9" s="258"/>
      <c r="P9" s="258"/>
      <c r="Q9" s="258"/>
    </row>
    <row r="10" spans="1:17" ht="16.5" customHeight="1" x14ac:dyDescent="0.25">
      <c r="A10" s="325"/>
      <c r="B10" s="326"/>
      <c r="C10" s="326"/>
      <c r="D10" s="326"/>
      <c r="E10" s="326"/>
      <c r="F10" s="326"/>
      <c r="G10" s="325"/>
      <c r="H10" s="325"/>
      <c r="I10" s="51"/>
      <c r="J10" s="263"/>
      <c r="K10" s="263"/>
      <c r="L10" s="263"/>
      <c r="M10" s="263"/>
      <c r="N10" s="263"/>
      <c r="O10" s="258"/>
      <c r="P10" s="258"/>
      <c r="Q10" s="258"/>
    </row>
    <row r="11" spans="1:17" ht="16.5" customHeight="1" x14ac:dyDescent="0.25">
      <c r="A11" s="325"/>
      <c r="B11" s="326"/>
      <c r="C11" s="326"/>
      <c r="D11" s="326"/>
      <c r="E11" s="326"/>
      <c r="F11" s="326"/>
      <c r="G11" s="325"/>
      <c r="H11" s="325"/>
      <c r="I11" s="53" t="s">
        <v>126</v>
      </c>
      <c r="J11" s="263"/>
      <c r="K11" s="263"/>
      <c r="L11" s="263"/>
      <c r="M11" s="263"/>
      <c r="N11" s="263"/>
      <c r="O11" s="258"/>
      <c r="P11" s="258"/>
      <c r="Q11" s="258"/>
    </row>
    <row r="12" spans="1:17" ht="16.5" customHeight="1" x14ac:dyDescent="0.25">
      <c r="A12" s="325"/>
      <c r="B12" s="326"/>
      <c r="C12" s="326"/>
      <c r="D12" s="326"/>
      <c r="E12" s="326"/>
      <c r="F12" s="326"/>
      <c r="G12" s="325"/>
      <c r="H12" s="325"/>
      <c r="I12" s="52" t="s">
        <v>975</v>
      </c>
      <c r="J12" s="263"/>
      <c r="K12" s="263"/>
      <c r="L12" s="263"/>
      <c r="M12" s="263"/>
      <c r="N12" s="263"/>
      <c r="O12" s="258"/>
      <c r="P12" s="258"/>
      <c r="Q12" s="258"/>
    </row>
    <row r="13" spans="1:17" ht="16.5" customHeight="1" x14ac:dyDescent="0.25">
      <c r="A13" s="325"/>
      <c r="B13" s="326"/>
      <c r="C13" s="326"/>
      <c r="D13" s="326"/>
      <c r="E13" s="326"/>
      <c r="F13" s="326"/>
      <c r="G13" s="325"/>
      <c r="H13" s="325"/>
      <c r="I13" s="52" t="s">
        <v>972</v>
      </c>
      <c r="J13" s="263"/>
      <c r="K13" s="263"/>
      <c r="L13" s="263"/>
      <c r="M13" s="263"/>
      <c r="N13" s="263"/>
      <c r="O13" s="258"/>
      <c r="P13" s="258"/>
      <c r="Q13" s="258"/>
    </row>
    <row r="14" spans="1:17" ht="16.5" customHeight="1" x14ac:dyDescent="0.25">
      <c r="A14" s="325"/>
      <c r="B14" s="326"/>
      <c r="C14" s="326"/>
      <c r="D14" s="326"/>
      <c r="E14" s="326"/>
      <c r="F14" s="326"/>
      <c r="G14" s="325"/>
      <c r="H14" s="325"/>
      <c r="I14" s="52" t="s">
        <v>1334</v>
      </c>
      <c r="J14" s="263"/>
      <c r="K14" s="263"/>
      <c r="L14" s="263"/>
      <c r="M14" s="263"/>
      <c r="N14" s="263"/>
      <c r="O14" s="258"/>
      <c r="P14" s="258"/>
      <c r="Q14" s="258"/>
    </row>
    <row r="15" spans="1:17" ht="16.5" customHeight="1" x14ac:dyDescent="0.25">
      <c r="A15" s="325"/>
      <c r="B15" s="326"/>
      <c r="C15" s="326"/>
      <c r="D15" s="326"/>
      <c r="E15" s="326"/>
      <c r="F15" s="326"/>
      <c r="G15" s="325"/>
      <c r="H15" s="325"/>
      <c r="I15" s="52" t="s">
        <v>973</v>
      </c>
      <c r="J15" s="263"/>
      <c r="K15" s="263"/>
      <c r="L15" s="263"/>
      <c r="M15" s="263"/>
      <c r="N15" s="263"/>
      <c r="O15" s="258"/>
      <c r="P15" s="258"/>
      <c r="Q15" s="258"/>
    </row>
    <row r="16" spans="1:17" ht="16.5" customHeight="1" x14ac:dyDescent="0.25">
      <c r="A16" s="325"/>
      <c r="B16" s="326"/>
      <c r="C16" s="326"/>
      <c r="D16" s="326"/>
      <c r="E16" s="326"/>
      <c r="F16" s="326"/>
      <c r="G16" s="325"/>
      <c r="H16" s="325"/>
      <c r="I16" s="50" t="s">
        <v>974</v>
      </c>
      <c r="J16" s="263"/>
      <c r="K16" s="263"/>
      <c r="L16" s="263"/>
      <c r="M16" s="263"/>
      <c r="N16" s="263"/>
      <c r="O16" s="258"/>
      <c r="P16" s="258"/>
      <c r="Q16" s="258"/>
    </row>
    <row r="17" spans="1:17" ht="18" customHeight="1" x14ac:dyDescent="0.25">
      <c r="A17" s="55"/>
      <c r="B17" s="55"/>
      <c r="C17" s="325"/>
      <c r="D17" s="325"/>
      <c r="E17" s="325"/>
      <c r="F17" s="325"/>
      <c r="G17" s="325"/>
      <c r="H17" s="325"/>
      <c r="I17" s="78"/>
      <c r="J17" s="263"/>
      <c r="K17" s="263"/>
      <c r="L17" s="263"/>
      <c r="M17" s="263"/>
      <c r="N17" s="263"/>
      <c r="O17" s="258"/>
      <c r="P17" s="258"/>
      <c r="Q17" s="258"/>
    </row>
    <row r="18" spans="1:17" ht="36.75" customHeight="1" x14ac:dyDescent="0.25">
      <c r="A18" s="635" t="s">
        <v>127</v>
      </c>
      <c r="B18" s="635"/>
      <c r="C18" s="635"/>
      <c r="D18" s="635"/>
      <c r="E18" s="635"/>
      <c r="F18" s="635"/>
      <c r="G18" s="635"/>
      <c r="H18" s="635"/>
      <c r="I18" s="635"/>
      <c r="J18" s="258"/>
      <c r="K18" s="258"/>
      <c r="L18" s="464"/>
      <c r="M18" s="464"/>
      <c r="N18" s="464"/>
      <c r="O18" s="464"/>
      <c r="P18" s="260"/>
      <c r="Q18" s="258"/>
    </row>
    <row r="19" spans="1:17" ht="6.75" customHeight="1" x14ac:dyDescent="0.25">
      <c r="A19" s="55"/>
      <c r="B19" s="453"/>
      <c r="C19" s="453"/>
      <c r="D19" s="453"/>
      <c r="E19" s="453"/>
      <c r="F19" s="453"/>
      <c r="G19" s="453"/>
      <c r="H19" s="322"/>
      <c r="I19" s="322"/>
      <c r="J19" s="258"/>
      <c r="K19" s="258"/>
      <c r="L19" s="255"/>
      <c r="M19" s="255"/>
      <c r="N19" s="255"/>
      <c r="O19" s="255"/>
      <c r="P19" s="255"/>
      <c r="Q19" s="262"/>
    </row>
    <row r="20" spans="1:17" ht="15.75" customHeight="1" x14ac:dyDescent="0.25">
      <c r="A20" s="78"/>
      <c r="B20" s="322"/>
      <c r="C20" s="322"/>
      <c r="D20" s="322"/>
      <c r="E20" s="322"/>
      <c r="F20" s="322"/>
      <c r="G20" s="322"/>
      <c r="H20" s="79"/>
      <c r="I20" s="56" t="s">
        <v>1339</v>
      </c>
      <c r="J20" s="258"/>
      <c r="K20" s="258"/>
      <c r="L20" s="263"/>
      <c r="M20" s="263"/>
      <c r="N20" s="263"/>
      <c r="O20" s="297"/>
      <c r="P20" s="263"/>
      <c r="Q20" s="262"/>
    </row>
    <row r="21" spans="1:17" ht="15.75" customHeight="1" x14ac:dyDescent="0.25">
      <c r="A21" s="759" t="s">
        <v>1340</v>
      </c>
      <c r="B21" s="760" t="s">
        <v>1341</v>
      </c>
      <c r="C21" s="760" t="s">
        <v>227</v>
      </c>
      <c r="D21" s="760"/>
      <c r="E21" s="760"/>
      <c r="F21" s="760"/>
      <c r="G21" s="759" t="s">
        <v>606</v>
      </c>
      <c r="H21" s="456" t="s">
        <v>228</v>
      </c>
      <c r="I21" s="456" t="s">
        <v>734</v>
      </c>
      <c r="J21" s="258"/>
      <c r="K21" s="258"/>
      <c r="L21" s="298"/>
      <c r="M21" s="299"/>
      <c r="N21" s="299"/>
      <c r="O21" s="300"/>
      <c r="P21" s="263"/>
      <c r="Q21" s="258"/>
    </row>
    <row r="22" spans="1:17" ht="47.25" customHeight="1" x14ac:dyDescent="0.2">
      <c r="A22" s="759"/>
      <c r="B22" s="760"/>
      <c r="C22" s="455" t="s">
        <v>229</v>
      </c>
      <c r="D22" s="455" t="s">
        <v>230</v>
      </c>
      <c r="E22" s="455" t="s">
        <v>231</v>
      </c>
      <c r="F22" s="455" t="s">
        <v>232</v>
      </c>
      <c r="G22" s="759"/>
      <c r="H22" s="455" t="s">
        <v>128</v>
      </c>
      <c r="I22" s="455" t="s">
        <v>234</v>
      </c>
      <c r="J22" s="258"/>
      <c r="K22" s="258"/>
      <c r="L22" s="301" t="s">
        <v>129</v>
      </c>
      <c r="M22" s="302" t="s">
        <v>130</v>
      </c>
      <c r="N22" s="302"/>
      <c r="O22" s="303"/>
      <c r="P22" s="255"/>
      <c r="Q22" s="262"/>
    </row>
    <row r="23" spans="1:17" ht="15.75" customHeight="1" x14ac:dyDescent="0.25">
      <c r="A23" s="489">
        <v>1</v>
      </c>
      <c r="B23" s="489">
        <v>2</v>
      </c>
      <c r="C23" s="489">
        <v>3</v>
      </c>
      <c r="D23" s="489">
        <v>4</v>
      </c>
      <c r="E23" s="489">
        <v>5</v>
      </c>
      <c r="F23" s="489">
        <v>6</v>
      </c>
      <c r="G23" s="489">
        <v>7</v>
      </c>
      <c r="H23" s="328">
        <v>8</v>
      </c>
      <c r="I23" s="328">
        <v>9</v>
      </c>
      <c r="J23" s="269"/>
      <c r="K23" s="269"/>
      <c r="L23" s="304">
        <v>11</v>
      </c>
      <c r="M23" s="305">
        <v>12</v>
      </c>
      <c r="N23" s="305"/>
      <c r="O23" s="306"/>
      <c r="P23" s="269"/>
      <c r="Q23" s="269"/>
    </row>
    <row r="24" spans="1:17" ht="31.5" x14ac:dyDescent="0.25">
      <c r="A24" s="490" t="s">
        <v>982</v>
      </c>
      <c r="B24" s="491" t="s">
        <v>1020</v>
      </c>
      <c r="C24" s="492">
        <v>903</v>
      </c>
      <c r="D24" s="493">
        <v>0</v>
      </c>
      <c r="E24" s="494">
        <v>0</v>
      </c>
      <c r="F24" s="492">
        <v>0</v>
      </c>
      <c r="G24" s="495">
        <v>3350.02</v>
      </c>
      <c r="H24" s="495">
        <v>863.59360000000004</v>
      </c>
      <c r="I24" s="496">
        <v>0</v>
      </c>
      <c r="J24" s="757"/>
      <c r="K24" s="758"/>
      <c r="L24" s="308"/>
      <c r="M24" s="309"/>
      <c r="N24" s="309"/>
      <c r="O24" s="310"/>
      <c r="P24" s="258"/>
      <c r="Q24" s="258"/>
    </row>
    <row r="25" spans="1:17" ht="78.75" x14ac:dyDescent="0.25">
      <c r="A25" s="315"/>
      <c r="B25" s="497" t="s">
        <v>1347</v>
      </c>
      <c r="C25" s="498">
        <v>903</v>
      </c>
      <c r="D25" s="499">
        <v>104</v>
      </c>
      <c r="E25" s="500">
        <v>0</v>
      </c>
      <c r="F25" s="498">
        <v>0</v>
      </c>
      <c r="G25" s="501">
        <v>886.745</v>
      </c>
      <c r="H25" s="501">
        <v>561.40060000000005</v>
      </c>
      <c r="I25" s="502">
        <v>0</v>
      </c>
      <c r="J25" s="755"/>
      <c r="K25" s="756"/>
      <c r="L25" s="308"/>
      <c r="M25" s="309"/>
      <c r="N25" s="309"/>
      <c r="O25" s="310"/>
      <c r="P25" s="258"/>
      <c r="Q25" s="258"/>
    </row>
    <row r="26" spans="1:17" ht="31.5" x14ac:dyDescent="0.25">
      <c r="A26" s="315"/>
      <c r="B26" s="497" t="s">
        <v>235</v>
      </c>
      <c r="C26" s="498">
        <v>903</v>
      </c>
      <c r="D26" s="499">
        <v>104</v>
      </c>
      <c r="E26" s="500">
        <v>20000</v>
      </c>
      <c r="F26" s="498">
        <v>0</v>
      </c>
      <c r="G26" s="501">
        <v>886.745</v>
      </c>
      <c r="H26" s="501">
        <v>561.40060000000005</v>
      </c>
      <c r="I26" s="502">
        <v>0</v>
      </c>
      <c r="J26" s="755"/>
      <c r="K26" s="756"/>
      <c r="L26" s="308"/>
      <c r="M26" s="309"/>
      <c r="N26" s="309"/>
      <c r="O26" s="310"/>
      <c r="P26" s="258"/>
      <c r="Q26" s="258"/>
    </row>
    <row r="27" spans="1:17" ht="15.75" x14ac:dyDescent="0.25">
      <c r="A27" s="315"/>
      <c r="B27" s="497" t="s">
        <v>236</v>
      </c>
      <c r="C27" s="498">
        <v>903</v>
      </c>
      <c r="D27" s="499">
        <v>104</v>
      </c>
      <c r="E27" s="500">
        <v>20400</v>
      </c>
      <c r="F27" s="498">
        <v>0</v>
      </c>
      <c r="G27" s="501">
        <v>886.745</v>
      </c>
      <c r="H27" s="501">
        <v>561.40060000000005</v>
      </c>
      <c r="I27" s="502">
        <v>0</v>
      </c>
      <c r="J27" s="755"/>
      <c r="K27" s="756"/>
      <c r="L27" s="308"/>
      <c r="M27" s="309"/>
      <c r="N27" s="309"/>
      <c r="O27" s="310"/>
      <c r="P27" s="258"/>
      <c r="Q27" s="258"/>
    </row>
    <row r="28" spans="1:17" ht="94.5" x14ac:dyDescent="0.25">
      <c r="A28" s="315"/>
      <c r="B28" s="497" t="s">
        <v>280</v>
      </c>
      <c r="C28" s="498">
        <v>903</v>
      </c>
      <c r="D28" s="499">
        <v>104</v>
      </c>
      <c r="E28" s="500" t="s">
        <v>281</v>
      </c>
      <c r="F28" s="498">
        <v>0</v>
      </c>
      <c r="G28" s="501">
        <v>886.745</v>
      </c>
      <c r="H28" s="501">
        <v>561.40060000000005</v>
      </c>
      <c r="I28" s="502">
        <v>0</v>
      </c>
      <c r="J28" s="755"/>
      <c r="K28" s="756"/>
      <c r="L28" s="308"/>
      <c r="M28" s="309"/>
      <c r="N28" s="309"/>
      <c r="O28" s="310"/>
      <c r="P28" s="258"/>
      <c r="Q28" s="258"/>
    </row>
    <row r="29" spans="1:17" ht="15.75" x14ac:dyDescent="0.25">
      <c r="A29" s="315"/>
      <c r="B29" s="497" t="s">
        <v>237</v>
      </c>
      <c r="C29" s="498">
        <v>903</v>
      </c>
      <c r="D29" s="499">
        <v>104</v>
      </c>
      <c r="E29" s="500" t="s">
        <v>281</v>
      </c>
      <c r="F29" s="498" t="s">
        <v>239</v>
      </c>
      <c r="G29" s="501">
        <v>732.56960000000004</v>
      </c>
      <c r="H29" s="501">
        <v>561.40060000000005</v>
      </c>
      <c r="I29" s="502">
        <v>0</v>
      </c>
      <c r="J29" s="755"/>
      <c r="K29" s="756"/>
      <c r="L29" s="308"/>
      <c r="M29" s="309"/>
      <c r="N29" s="309"/>
      <c r="O29" s="310"/>
      <c r="P29" s="258"/>
      <c r="Q29" s="258"/>
    </row>
    <row r="30" spans="1:17" ht="31.5" x14ac:dyDescent="0.25">
      <c r="A30" s="315"/>
      <c r="B30" s="497" t="s">
        <v>240</v>
      </c>
      <c r="C30" s="498">
        <v>903</v>
      </c>
      <c r="D30" s="499">
        <v>104</v>
      </c>
      <c r="E30" s="500" t="s">
        <v>281</v>
      </c>
      <c r="F30" s="498" t="s">
        <v>241</v>
      </c>
      <c r="G30" s="501">
        <v>73.364999999999995</v>
      </c>
      <c r="H30" s="501">
        <v>0</v>
      </c>
      <c r="I30" s="502">
        <v>0</v>
      </c>
      <c r="J30" s="755"/>
      <c r="K30" s="756"/>
      <c r="L30" s="308"/>
      <c r="M30" s="309"/>
      <c r="N30" s="309"/>
      <c r="O30" s="310"/>
      <c r="P30" s="258"/>
      <c r="Q30" s="258"/>
    </row>
    <row r="31" spans="1:17" ht="31.5" x14ac:dyDescent="0.25">
      <c r="A31" s="315"/>
      <c r="B31" s="497" t="s">
        <v>242</v>
      </c>
      <c r="C31" s="498">
        <v>903</v>
      </c>
      <c r="D31" s="499">
        <v>104</v>
      </c>
      <c r="E31" s="500" t="s">
        <v>281</v>
      </c>
      <c r="F31" s="498" t="s">
        <v>243</v>
      </c>
      <c r="G31" s="501">
        <v>80.810400000000001</v>
      </c>
      <c r="H31" s="501">
        <v>0</v>
      </c>
      <c r="I31" s="502">
        <v>0</v>
      </c>
      <c r="J31" s="755"/>
      <c r="K31" s="756"/>
      <c r="L31" s="308"/>
      <c r="M31" s="309"/>
      <c r="N31" s="309"/>
      <c r="O31" s="310"/>
      <c r="P31" s="258"/>
      <c r="Q31" s="258"/>
    </row>
    <row r="32" spans="1:17" ht="15.75" x14ac:dyDescent="0.25">
      <c r="A32" s="315"/>
      <c r="B32" s="497" t="s">
        <v>1351</v>
      </c>
      <c r="C32" s="498">
        <v>903</v>
      </c>
      <c r="D32" s="499">
        <v>113</v>
      </c>
      <c r="E32" s="500">
        <v>0</v>
      </c>
      <c r="F32" s="498">
        <v>0</v>
      </c>
      <c r="G32" s="501">
        <v>769.97500000000002</v>
      </c>
      <c r="H32" s="501">
        <v>302.19299999999998</v>
      </c>
      <c r="I32" s="502">
        <v>0</v>
      </c>
      <c r="J32" s="755"/>
      <c r="K32" s="756"/>
      <c r="L32" s="308"/>
      <c r="M32" s="309"/>
      <c r="N32" s="309"/>
      <c r="O32" s="310"/>
      <c r="P32" s="258"/>
      <c r="Q32" s="258"/>
    </row>
    <row r="33" spans="1:17" ht="31.5" x14ac:dyDescent="0.25">
      <c r="A33" s="315"/>
      <c r="B33" s="497" t="s">
        <v>284</v>
      </c>
      <c r="C33" s="498">
        <v>903</v>
      </c>
      <c r="D33" s="499">
        <v>113</v>
      </c>
      <c r="E33" s="500">
        <v>930000</v>
      </c>
      <c r="F33" s="498">
        <v>0</v>
      </c>
      <c r="G33" s="501">
        <v>393.45499999999998</v>
      </c>
      <c r="H33" s="501">
        <v>302.19299999999998</v>
      </c>
      <c r="I33" s="502">
        <v>0</v>
      </c>
      <c r="J33" s="755"/>
      <c r="K33" s="756"/>
      <c r="L33" s="308"/>
      <c r="M33" s="309"/>
      <c r="N33" s="309"/>
      <c r="O33" s="310"/>
      <c r="P33" s="258"/>
      <c r="Q33" s="258"/>
    </row>
    <row r="34" spans="1:17" ht="31.5" x14ac:dyDescent="0.25">
      <c r="A34" s="315"/>
      <c r="B34" s="497" t="s">
        <v>285</v>
      </c>
      <c r="C34" s="498">
        <v>903</v>
      </c>
      <c r="D34" s="499">
        <v>113</v>
      </c>
      <c r="E34" s="500">
        <v>939900</v>
      </c>
      <c r="F34" s="498">
        <v>0</v>
      </c>
      <c r="G34" s="501">
        <v>393.45499999999998</v>
      </c>
      <c r="H34" s="501">
        <v>302.19299999999998</v>
      </c>
      <c r="I34" s="502">
        <v>0</v>
      </c>
      <c r="J34" s="755"/>
      <c r="K34" s="756"/>
      <c r="L34" s="308"/>
      <c r="M34" s="309"/>
      <c r="N34" s="309"/>
      <c r="O34" s="310"/>
      <c r="P34" s="258"/>
      <c r="Q34" s="258"/>
    </row>
    <row r="35" spans="1:17" ht="47.25" x14ac:dyDescent="0.25">
      <c r="A35" s="315"/>
      <c r="B35" s="497" t="s">
        <v>286</v>
      </c>
      <c r="C35" s="498">
        <v>903</v>
      </c>
      <c r="D35" s="499">
        <v>113</v>
      </c>
      <c r="E35" s="500" t="s">
        <v>287</v>
      </c>
      <c r="F35" s="498">
        <v>0</v>
      </c>
      <c r="G35" s="501">
        <v>393.45499999999998</v>
      </c>
      <c r="H35" s="501">
        <v>302.19299999999998</v>
      </c>
      <c r="I35" s="502">
        <v>0</v>
      </c>
      <c r="J35" s="755"/>
      <c r="K35" s="756"/>
      <c r="L35" s="308"/>
      <c r="M35" s="309"/>
      <c r="N35" s="309"/>
      <c r="O35" s="310"/>
      <c r="P35" s="258"/>
      <c r="Q35" s="258"/>
    </row>
    <row r="36" spans="1:17" ht="15.75" x14ac:dyDescent="0.25">
      <c r="A36" s="315"/>
      <c r="B36" s="497" t="s">
        <v>237</v>
      </c>
      <c r="C36" s="498">
        <v>903</v>
      </c>
      <c r="D36" s="499">
        <v>113</v>
      </c>
      <c r="E36" s="500" t="s">
        <v>287</v>
      </c>
      <c r="F36" s="498" t="s">
        <v>239</v>
      </c>
      <c r="G36" s="501">
        <v>393.45499999999998</v>
      </c>
      <c r="H36" s="501">
        <v>302.19299999999998</v>
      </c>
      <c r="I36" s="502">
        <v>0</v>
      </c>
      <c r="J36" s="755"/>
      <c r="K36" s="756"/>
      <c r="L36" s="308"/>
      <c r="M36" s="309"/>
      <c r="N36" s="309"/>
      <c r="O36" s="310"/>
      <c r="P36" s="258"/>
      <c r="Q36" s="258"/>
    </row>
    <row r="37" spans="1:17" ht="31.5" x14ac:dyDescent="0.25">
      <c r="A37" s="315"/>
      <c r="B37" s="497" t="s">
        <v>288</v>
      </c>
      <c r="C37" s="498">
        <v>903</v>
      </c>
      <c r="D37" s="499">
        <v>113</v>
      </c>
      <c r="E37" s="500">
        <v>5220000</v>
      </c>
      <c r="F37" s="498">
        <v>0</v>
      </c>
      <c r="G37" s="501">
        <v>56.87</v>
      </c>
      <c r="H37" s="501">
        <v>0</v>
      </c>
      <c r="I37" s="502">
        <v>0</v>
      </c>
      <c r="J37" s="755"/>
      <c r="K37" s="756"/>
      <c r="L37" s="308"/>
      <c r="M37" s="309"/>
      <c r="N37" s="309"/>
      <c r="O37" s="310"/>
      <c r="P37" s="258"/>
      <c r="Q37" s="258"/>
    </row>
    <row r="38" spans="1:17" ht="63" x14ac:dyDescent="0.25">
      <c r="A38" s="315"/>
      <c r="B38" s="497" t="s">
        <v>289</v>
      </c>
      <c r="C38" s="498">
        <v>903</v>
      </c>
      <c r="D38" s="499">
        <v>113</v>
      </c>
      <c r="E38" s="500">
        <v>5225000</v>
      </c>
      <c r="F38" s="498">
        <v>0</v>
      </c>
      <c r="G38" s="501">
        <v>56.87</v>
      </c>
      <c r="H38" s="501">
        <v>0</v>
      </c>
      <c r="I38" s="502">
        <v>0</v>
      </c>
      <c r="J38" s="755"/>
      <c r="K38" s="756"/>
      <c r="L38" s="308"/>
      <c r="M38" s="309"/>
      <c r="N38" s="309"/>
      <c r="O38" s="310"/>
      <c r="P38" s="258"/>
      <c r="Q38" s="258"/>
    </row>
    <row r="39" spans="1:17" ht="47.25" x14ac:dyDescent="0.25">
      <c r="A39" s="315"/>
      <c r="B39" s="497" t="s">
        <v>290</v>
      </c>
      <c r="C39" s="498">
        <v>903</v>
      </c>
      <c r="D39" s="499">
        <v>113</v>
      </c>
      <c r="E39" s="500" t="s">
        <v>291</v>
      </c>
      <c r="F39" s="498" t="s">
        <v>292</v>
      </c>
      <c r="G39" s="501">
        <v>56.87</v>
      </c>
      <c r="H39" s="501">
        <v>0</v>
      </c>
      <c r="I39" s="502">
        <v>0</v>
      </c>
      <c r="J39" s="755"/>
      <c r="K39" s="756"/>
      <c r="L39" s="308"/>
      <c r="M39" s="309"/>
      <c r="N39" s="309"/>
      <c r="O39" s="310"/>
      <c r="P39" s="258"/>
      <c r="Q39" s="258"/>
    </row>
    <row r="40" spans="1:17" ht="63" x14ac:dyDescent="0.25">
      <c r="A40" s="315"/>
      <c r="B40" s="497" t="s">
        <v>293</v>
      </c>
      <c r="C40" s="498">
        <v>903</v>
      </c>
      <c r="D40" s="499">
        <v>113</v>
      </c>
      <c r="E40" s="500">
        <v>5270000</v>
      </c>
      <c r="F40" s="498">
        <v>0</v>
      </c>
      <c r="G40" s="501">
        <v>319.64999999999998</v>
      </c>
      <c r="H40" s="501">
        <v>0</v>
      </c>
      <c r="I40" s="502">
        <v>0</v>
      </c>
      <c r="J40" s="755"/>
      <c r="K40" s="756"/>
      <c r="L40" s="308"/>
      <c r="M40" s="309"/>
      <c r="N40" s="309"/>
      <c r="O40" s="310"/>
      <c r="P40" s="258"/>
      <c r="Q40" s="258"/>
    </row>
    <row r="41" spans="1:17" ht="63" x14ac:dyDescent="0.25">
      <c r="A41" s="315"/>
      <c r="B41" s="497" t="s">
        <v>293</v>
      </c>
      <c r="C41" s="498">
        <v>903</v>
      </c>
      <c r="D41" s="499">
        <v>113</v>
      </c>
      <c r="E41" s="500">
        <v>5270000</v>
      </c>
      <c r="F41" s="498">
        <v>0</v>
      </c>
      <c r="G41" s="501">
        <v>319.64999999999998</v>
      </c>
      <c r="H41" s="501">
        <v>0</v>
      </c>
      <c r="I41" s="502">
        <v>0</v>
      </c>
      <c r="J41" s="755"/>
      <c r="K41" s="756"/>
      <c r="L41" s="308"/>
      <c r="M41" s="309"/>
      <c r="N41" s="309"/>
      <c r="O41" s="310"/>
      <c r="P41" s="258"/>
      <c r="Q41" s="258"/>
    </row>
    <row r="42" spans="1:17" ht="47.25" x14ac:dyDescent="0.25">
      <c r="A42" s="315"/>
      <c r="B42" s="497" t="s">
        <v>290</v>
      </c>
      <c r="C42" s="498">
        <v>903</v>
      </c>
      <c r="D42" s="499">
        <v>113</v>
      </c>
      <c r="E42" s="500" t="s">
        <v>294</v>
      </c>
      <c r="F42" s="498" t="s">
        <v>292</v>
      </c>
      <c r="G42" s="501">
        <v>319.64999999999998</v>
      </c>
      <c r="H42" s="501">
        <v>0</v>
      </c>
      <c r="I42" s="502">
        <v>0</v>
      </c>
      <c r="J42" s="755"/>
      <c r="K42" s="756"/>
      <c r="L42" s="308"/>
      <c r="M42" s="309"/>
      <c r="N42" s="309"/>
      <c r="O42" s="310"/>
      <c r="P42" s="258"/>
      <c r="Q42" s="258"/>
    </row>
    <row r="43" spans="1:17" ht="47.25" x14ac:dyDescent="0.25">
      <c r="A43" s="315"/>
      <c r="B43" s="497" t="s">
        <v>1354</v>
      </c>
      <c r="C43" s="498">
        <v>903</v>
      </c>
      <c r="D43" s="499">
        <v>314</v>
      </c>
      <c r="E43" s="500">
        <v>0</v>
      </c>
      <c r="F43" s="498">
        <v>0</v>
      </c>
      <c r="G43" s="501">
        <v>425</v>
      </c>
      <c r="H43" s="501">
        <v>0</v>
      </c>
      <c r="I43" s="502">
        <v>0</v>
      </c>
      <c r="J43" s="755"/>
      <c r="K43" s="756"/>
      <c r="L43" s="308"/>
      <c r="M43" s="309"/>
      <c r="N43" s="309"/>
      <c r="O43" s="310"/>
      <c r="P43" s="258"/>
      <c r="Q43" s="258"/>
    </row>
    <row r="44" spans="1:17" ht="31.5" x14ac:dyDescent="0.25">
      <c r="A44" s="315"/>
      <c r="B44" s="497" t="s">
        <v>288</v>
      </c>
      <c r="C44" s="498">
        <v>903</v>
      </c>
      <c r="D44" s="499">
        <v>314</v>
      </c>
      <c r="E44" s="500">
        <v>5220000</v>
      </c>
      <c r="F44" s="498">
        <v>0</v>
      </c>
      <c r="G44" s="501">
        <v>425</v>
      </c>
      <c r="H44" s="501">
        <v>0</v>
      </c>
      <c r="I44" s="502">
        <v>0</v>
      </c>
      <c r="J44" s="755"/>
      <c r="K44" s="756"/>
      <c r="L44" s="308"/>
      <c r="M44" s="309"/>
      <c r="N44" s="309"/>
      <c r="O44" s="310"/>
      <c r="P44" s="258"/>
      <c r="Q44" s="258"/>
    </row>
    <row r="45" spans="1:17" ht="47.25" x14ac:dyDescent="0.25">
      <c r="A45" s="315"/>
      <c r="B45" s="497" t="s">
        <v>302</v>
      </c>
      <c r="C45" s="498">
        <v>903</v>
      </c>
      <c r="D45" s="499">
        <v>314</v>
      </c>
      <c r="E45" s="500">
        <v>5223700</v>
      </c>
      <c r="F45" s="498">
        <v>0</v>
      </c>
      <c r="G45" s="501">
        <v>425</v>
      </c>
      <c r="H45" s="501">
        <v>0</v>
      </c>
      <c r="I45" s="502">
        <v>0</v>
      </c>
      <c r="J45" s="755"/>
      <c r="K45" s="756"/>
      <c r="L45" s="308"/>
      <c r="M45" s="309"/>
      <c r="N45" s="309"/>
      <c r="O45" s="310"/>
      <c r="P45" s="258"/>
      <c r="Q45" s="258"/>
    </row>
    <row r="46" spans="1:17" ht="47.25" x14ac:dyDescent="0.25">
      <c r="A46" s="315"/>
      <c r="B46" s="497" t="s">
        <v>290</v>
      </c>
      <c r="C46" s="498">
        <v>903</v>
      </c>
      <c r="D46" s="499">
        <v>314</v>
      </c>
      <c r="E46" s="500" t="s">
        <v>303</v>
      </c>
      <c r="F46" s="498" t="s">
        <v>292</v>
      </c>
      <c r="G46" s="501">
        <v>425</v>
      </c>
      <c r="H46" s="501">
        <v>0</v>
      </c>
      <c r="I46" s="502">
        <v>0</v>
      </c>
      <c r="J46" s="755"/>
      <c r="K46" s="756"/>
      <c r="L46" s="308"/>
      <c r="M46" s="309"/>
      <c r="N46" s="309"/>
      <c r="O46" s="310"/>
      <c r="P46" s="258"/>
      <c r="Q46" s="258"/>
    </row>
    <row r="47" spans="1:17" ht="31.5" x14ac:dyDescent="0.25">
      <c r="A47" s="315"/>
      <c r="B47" s="497" t="s">
        <v>1384</v>
      </c>
      <c r="C47" s="498">
        <v>903</v>
      </c>
      <c r="D47" s="499">
        <v>1006</v>
      </c>
      <c r="E47" s="500">
        <v>0</v>
      </c>
      <c r="F47" s="498">
        <v>0</v>
      </c>
      <c r="G47" s="501">
        <v>1268.3</v>
      </c>
      <c r="H47" s="501">
        <v>0</v>
      </c>
      <c r="I47" s="502">
        <v>0</v>
      </c>
      <c r="J47" s="755"/>
      <c r="K47" s="756"/>
      <c r="L47" s="308"/>
      <c r="M47" s="309"/>
      <c r="N47" s="309"/>
      <c r="O47" s="310"/>
      <c r="P47" s="258"/>
      <c r="Q47" s="258"/>
    </row>
    <row r="48" spans="1:17" ht="31.5" x14ac:dyDescent="0.25">
      <c r="A48" s="64"/>
      <c r="B48" s="497" t="s">
        <v>288</v>
      </c>
      <c r="C48" s="498">
        <v>903</v>
      </c>
      <c r="D48" s="499">
        <v>1006</v>
      </c>
      <c r="E48" s="500">
        <v>5220000</v>
      </c>
      <c r="F48" s="498">
        <v>0</v>
      </c>
      <c r="G48" s="501">
        <v>1268.3</v>
      </c>
      <c r="H48" s="501">
        <v>0</v>
      </c>
      <c r="I48" s="502">
        <v>0</v>
      </c>
      <c r="J48" s="757"/>
      <c r="K48" s="758"/>
      <c r="L48" s="308"/>
      <c r="M48" s="309"/>
      <c r="N48" s="309"/>
      <c r="O48" s="310"/>
      <c r="P48" s="258"/>
      <c r="Q48" s="258"/>
    </row>
    <row r="49" spans="1:17" ht="63" x14ac:dyDescent="0.25">
      <c r="A49" s="315"/>
      <c r="B49" s="497" t="s">
        <v>316</v>
      </c>
      <c r="C49" s="498">
        <v>903</v>
      </c>
      <c r="D49" s="499">
        <v>1006</v>
      </c>
      <c r="E49" s="500">
        <v>5222700</v>
      </c>
      <c r="F49" s="498">
        <v>0</v>
      </c>
      <c r="G49" s="501">
        <v>1268.3</v>
      </c>
      <c r="H49" s="501">
        <v>0</v>
      </c>
      <c r="I49" s="502">
        <v>0</v>
      </c>
      <c r="J49" s="755"/>
      <c r="K49" s="756"/>
      <c r="L49" s="308"/>
      <c r="M49" s="309"/>
      <c r="N49" s="309"/>
      <c r="O49" s="310"/>
      <c r="P49" s="258"/>
      <c r="Q49" s="258"/>
    </row>
    <row r="50" spans="1:17" ht="47.25" x14ac:dyDescent="0.25">
      <c r="A50" s="315"/>
      <c r="B50" s="497" t="s">
        <v>290</v>
      </c>
      <c r="C50" s="498">
        <v>903</v>
      </c>
      <c r="D50" s="499">
        <v>1006</v>
      </c>
      <c r="E50" s="500" t="s">
        <v>317</v>
      </c>
      <c r="F50" s="498" t="s">
        <v>292</v>
      </c>
      <c r="G50" s="501">
        <v>1268.3</v>
      </c>
      <c r="H50" s="501">
        <v>0</v>
      </c>
      <c r="I50" s="502">
        <v>0</v>
      </c>
      <c r="J50" s="755"/>
      <c r="K50" s="756"/>
      <c r="L50" s="308"/>
      <c r="M50" s="309"/>
      <c r="N50" s="309"/>
      <c r="O50" s="310"/>
      <c r="P50" s="258"/>
      <c r="Q50" s="258"/>
    </row>
    <row r="51" spans="1:17" ht="58.5" customHeight="1" x14ac:dyDescent="0.25">
      <c r="A51" s="270" t="s">
        <v>1016</v>
      </c>
      <c r="B51" s="503" t="s">
        <v>1040</v>
      </c>
      <c r="C51" s="504">
        <v>904</v>
      </c>
      <c r="D51" s="505">
        <v>0</v>
      </c>
      <c r="E51" s="506">
        <v>0</v>
      </c>
      <c r="F51" s="504">
        <v>0</v>
      </c>
      <c r="G51" s="507">
        <v>4860.8404</v>
      </c>
      <c r="H51" s="507">
        <v>0</v>
      </c>
      <c r="I51" s="508">
        <v>0</v>
      </c>
      <c r="J51" s="755"/>
      <c r="K51" s="756"/>
      <c r="L51" s="308"/>
      <c r="M51" s="309"/>
      <c r="N51" s="309"/>
      <c r="O51" s="310"/>
      <c r="P51" s="258"/>
      <c r="Q51" s="258"/>
    </row>
    <row r="52" spans="1:17" ht="15.75" x14ac:dyDescent="0.25">
      <c r="A52" s="315"/>
      <c r="B52" s="497" t="s">
        <v>1348</v>
      </c>
      <c r="C52" s="498">
        <v>904</v>
      </c>
      <c r="D52" s="499">
        <v>105</v>
      </c>
      <c r="E52" s="500">
        <v>0</v>
      </c>
      <c r="F52" s="498">
        <v>0</v>
      </c>
      <c r="G52" s="501">
        <v>254.84039999999999</v>
      </c>
      <c r="H52" s="501">
        <v>0</v>
      </c>
      <c r="I52" s="502">
        <v>0</v>
      </c>
      <c r="J52" s="755"/>
      <c r="K52" s="756"/>
      <c r="L52" s="308"/>
      <c r="M52" s="309"/>
      <c r="N52" s="309"/>
      <c r="O52" s="310"/>
      <c r="P52" s="258"/>
      <c r="Q52" s="258"/>
    </row>
    <row r="53" spans="1:17" ht="31.5" x14ac:dyDescent="0.25">
      <c r="A53" s="315"/>
      <c r="B53" s="497" t="s">
        <v>235</v>
      </c>
      <c r="C53" s="498">
        <v>904</v>
      </c>
      <c r="D53" s="499">
        <v>105</v>
      </c>
      <c r="E53" s="500">
        <v>10000</v>
      </c>
      <c r="F53" s="498">
        <v>0</v>
      </c>
      <c r="G53" s="501">
        <v>254.84039999999999</v>
      </c>
      <c r="H53" s="501">
        <v>0</v>
      </c>
      <c r="I53" s="502">
        <v>0</v>
      </c>
      <c r="J53" s="755"/>
      <c r="K53" s="756"/>
      <c r="L53" s="308"/>
      <c r="M53" s="309"/>
      <c r="N53" s="309"/>
      <c r="O53" s="310"/>
      <c r="P53" s="258"/>
      <c r="Q53" s="258"/>
    </row>
    <row r="54" spans="1:17" ht="63" x14ac:dyDescent="0.25">
      <c r="A54" s="315"/>
      <c r="B54" s="497" t="s">
        <v>318</v>
      </c>
      <c r="C54" s="498">
        <v>904</v>
      </c>
      <c r="D54" s="499">
        <v>105</v>
      </c>
      <c r="E54" s="500">
        <v>14000</v>
      </c>
      <c r="F54" s="498">
        <v>0</v>
      </c>
      <c r="G54" s="501">
        <v>254.84039999999999</v>
      </c>
      <c r="H54" s="501">
        <v>0</v>
      </c>
      <c r="I54" s="502">
        <v>0</v>
      </c>
      <c r="J54" s="755"/>
      <c r="K54" s="756"/>
      <c r="L54" s="308"/>
      <c r="M54" s="309"/>
      <c r="N54" s="309"/>
      <c r="O54" s="310"/>
      <c r="P54" s="258"/>
      <c r="Q54" s="258"/>
    </row>
    <row r="55" spans="1:17" ht="31.5" x14ac:dyDescent="0.25">
      <c r="A55" s="315"/>
      <c r="B55" s="497" t="s">
        <v>242</v>
      </c>
      <c r="C55" s="498">
        <v>904</v>
      </c>
      <c r="D55" s="499">
        <v>105</v>
      </c>
      <c r="E55" s="500" t="s">
        <v>319</v>
      </c>
      <c r="F55" s="498" t="s">
        <v>243</v>
      </c>
      <c r="G55" s="501">
        <v>254.84039999999999</v>
      </c>
      <c r="H55" s="501">
        <v>0</v>
      </c>
      <c r="I55" s="502">
        <v>0</v>
      </c>
      <c r="J55" s="755"/>
      <c r="K55" s="756"/>
      <c r="L55" s="308"/>
      <c r="M55" s="309"/>
      <c r="N55" s="309"/>
      <c r="O55" s="310"/>
      <c r="P55" s="258"/>
      <c r="Q55" s="258"/>
    </row>
    <row r="56" spans="1:17" ht="15.75" x14ac:dyDescent="0.25">
      <c r="A56" s="315"/>
      <c r="B56" s="497" t="s">
        <v>1351</v>
      </c>
      <c r="C56" s="498">
        <v>904</v>
      </c>
      <c r="D56" s="499">
        <v>113</v>
      </c>
      <c r="E56" s="500">
        <v>0</v>
      </c>
      <c r="F56" s="498">
        <v>0</v>
      </c>
      <c r="G56" s="501">
        <v>4450</v>
      </c>
      <c r="H56" s="501">
        <v>0</v>
      </c>
      <c r="I56" s="502">
        <v>0</v>
      </c>
      <c r="J56" s="755"/>
      <c r="K56" s="756"/>
      <c r="L56" s="308"/>
      <c r="M56" s="309"/>
      <c r="N56" s="309"/>
      <c r="O56" s="310"/>
      <c r="P56" s="258"/>
      <c r="Q56" s="258"/>
    </row>
    <row r="57" spans="1:17" ht="31.5" x14ac:dyDescent="0.25">
      <c r="A57" s="315"/>
      <c r="B57" s="497" t="s">
        <v>288</v>
      </c>
      <c r="C57" s="498">
        <v>904</v>
      </c>
      <c r="D57" s="499">
        <v>113</v>
      </c>
      <c r="E57" s="500">
        <v>5220000</v>
      </c>
      <c r="F57" s="498">
        <v>0</v>
      </c>
      <c r="G57" s="501">
        <v>4450</v>
      </c>
      <c r="H57" s="501">
        <v>0</v>
      </c>
      <c r="I57" s="502">
        <v>0</v>
      </c>
      <c r="J57" s="755"/>
      <c r="K57" s="756"/>
      <c r="L57" s="308"/>
      <c r="M57" s="309"/>
      <c r="N57" s="309"/>
      <c r="O57" s="310"/>
      <c r="P57" s="258"/>
      <c r="Q57" s="258"/>
    </row>
    <row r="58" spans="1:17" ht="31.5" x14ac:dyDescent="0.25">
      <c r="A58" s="315"/>
      <c r="B58" s="497" t="s">
        <v>329</v>
      </c>
      <c r="C58" s="498">
        <v>904</v>
      </c>
      <c r="D58" s="499">
        <v>113</v>
      </c>
      <c r="E58" s="500">
        <v>5220400</v>
      </c>
      <c r="F58" s="498">
        <v>0</v>
      </c>
      <c r="G58" s="501">
        <v>1120</v>
      </c>
      <c r="H58" s="501">
        <v>0</v>
      </c>
      <c r="I58" s="502">
        <v>0</v>
      </c>
      <c r="J58" s="755"/>
      <c r="K58" s="756"/>
      <c r="L58" s="308"/>
      <c r="M58" s="309"/>
      <c r="N58" s="309"/>
      <c r="O58" s="310"/>
      <c r="P58" s="258"/>
      <c r="Q58" s="258"/>
    </row>
    <row r="59" spans="1:17" ht="63" x14ac:dyDescent="0.25">
      <c r="A59" s="315"/>
      <c r="B59" s="497" t="s">
        <v>312</v>
      </c>
      <c r="C59" s="498">
        <v>904</v>
      </c>
      <c r="D59" s="499">
        <v>113</v>
      </c>
      <c r="E59" s="500" t="s">
        <v>330</v>
      </c>
      <c r="F59" s="498" t="s">
        <v>313</v>
      </c>
      <c r="G59" s="501">
        <v>1120</v>
      </c>
      <c r="H59" s="501">
        <v>0</v>
      </c>
      <c r="I59" s="502">
        <v>0</v>
      </c>
      <c r="J59" s="755"/>
      <c r="K59" s="756"/>
      <c r="L59" s="308"/>
      <c r="M59" s="309"/>
      <c r="N59" s="309"/>
      <c r="O59" s="310"/>
      <c r="P59" s="258"/>
      <c r="Q59" s="258"/>
    </row>
    <row r="60" spans="1:17" ht="63" x14ac:dyDescent="0.25">
      <c r="A60" s="315"/>
      <c r="B60" s="497" t="s">
        <v>331</v>
      </c>
      <c r="C60" s="498">
        <v>904</v>
      </c>
      <c r="D60" s="499">
        <v>113</v>
      </c>
      <c r="E60" s="500">
        <v>5221700</v>
      </c>
      <c r="F60" s="498">
        <v>0</v>
      </c>
      <c r="G60" s="501">
        <v>1955</v>
      </c>
      <c r="H60" s="501">
        <v>0</v>
      </c>
      <c r="I60" s="502">
        <v>0</v>
      </c>
      <c r="J60" s="755"/>
      <c r="K60" s="756"/>
      <c r="L60" s="308"/>
      <c r="M60" s="309"/>
      <c r="N60" s="309"/>
      <c r="O60" s="310"/>
      <c r="P60" s="258"/>
      <c r="Q60" s="258"/>
    </row>
    <row r="61" spans="1:17" ht="47.25" x14ac:dyDescent="0.25">
      <c r="A61" s="315"/>
      <c r="B61" s="497" t="s">
        <v>272</v>
      </c>
      <c r="C61" s="498">
        <v>904</v>
      </c>
      <c r="D61" s="499">
        <v>113</v>
      </c>
      <c r="E61" s="500" t="s">
        <v>332</v>
      </c>
      <c r="F61" s="498" t="s">
        <v>273</v>
      </c>
      <c r="G61" s="501">
        <v>1955</v>
      </c>
      <c r="H61" s="501">
        <v>0</v>
      </c>
      <c r="I61" s="502">
        <v>0</v>
      </c>
      <c r="J61" s="755"/>
      <c r="K61" s="756"/>
      <c r="L61" s="308"/>
      <c r="M61" s="309"/>
      <c r="N61" s="309"/>
      <c r="O61" s="310"/>
      <c r="P61" s="258"/>
      <c r="Q61" s="258"/>
    </row>
    <row r="62" spans="1:17" ht="47.25" x14ac:dyDescent="0.25">
      <c r="A62" s="315"/>
      <c r="B62" s="497" t="s">
        <v>302</v>
      </c>
      <c r="C62" s="498">
        <v>904</v>
      </c>
      <c r="D62" s="499">
        <v>113</v>
      </c>
      <c r="E62" s="500">
        <v>5223700</v>
      </c>
      <c r="F62" s="498">
        <v>0</v>
      </c>
      <c r="G62" s="501">
        <v>1375</v>
      </c>
      <c r="H62" s="501">
        <v>0</v>
      </c>
      <c r="I62" s="502">
        <v>0</v>
      </c>
      <c r="J62" s="755"/>
      <c r="K62" s="756"/>
      <c r="L62" s="308"/>
      <c r="M62" s="309"/>
      <c r="N62" s="309"/>
      <c r="O62" s="310"/>
      <c r="P62" s="258"/>
      <c r="Q62" s="258"/>
    </row>
    <row r="63" spans="1:17" ht="47.25" x14ac:dyDescent="0.25">
      <c r="A63" s="315"/>
      <c r="B63" s="497" t="s">
        <v>272</v>
      </c>
      <c r="C63" s="498">
        <v>904</v>
      </c>
      <c r="D63" s="499">
        <v>113</v>
      </c>
      <c r="E63" s="500" t="s">
        <v>303</v>
      </c>
      <c r="F63" s="498" t="s">
        <v>273</v>
      </c>
      <c r="G63" s="501">
        <v>1375</v>
      </c>
      <c r="H63" s="501">
        <v>0</v>
      </c>
      <c r="I63" s="502">
        <v>0</v>
      </c>
      <c r="J63" s="755"/>
      <c r="K63" s="756"/>
      <c r="L63" s="308"/>
      <c r="M63" s="309"/>
      <c r="N63" s="309"/>
      <c r="O63" s="310"/>
      <c r="P63" s="258"/>
      <c r="Q63" s="258"/>
    </row>
    <row r="64" spans="1:17" ht="31.5" x14ac:dyDescent="0.25">
      <c r="A64" s="315"/>
      <c r="B64" s="497" t="s">
        <v>1374</v>
      </c>
      <c r="C64" s="498">
        <v>904</v>
      </c>
      <c r="D64" s="499">
        <v>804</v>
      </c>
      <c r="E64" s="500">
        <v>0</v>
      </c>
      <c r="F64" s="498">
        <v>0</v>
      </c>
      <c r="G64" s="501">
        <v>156</v>
      </c>
      <c r="H64" s="501">
        <v>0</v>
      </c>
      <c r="I64" s="502">
        <v>0</v>
      </c>
      <c r="J64" s="755"/>
      <c r="K64" s="756"/>
      <c r="L64" s="308"/>
      <c r="M64" s="309"/>
      <c r="N64" s="309"/>
      <c r="O64" s="310"/>
      <c r="P64" s="258"/>
      <c r="Q64" s="258"/>
    </row>
    <row r="65" spans="1:17" ht="31.5" x14ac:dyDescent="0.25">
      <c r="A65" s="315"/>
      <c r="B65" s="497" t="s">
        <v>288</v>
      </c>
      <c r="C65" s="498">
        <v>904</v>
      </c>
      <c r="D65" s="499">
        <v>804</v>
      </c>
      <c r="E65" s="500">
        <v>5220000</v>
      </c>
      <c r="F65" s="498">
        <v>0</v>
      </c>
      <c r="G65" s="501">
        <v>156</v>
      </c>
      <c r="H65" s="501">
        <v>0</v>
      </c>
      <c r="I65" s="502">
        <v>0</v>
      </c>
      <c r="J65" s="755"/>
      <c r="K65" s="756"/>
      <c r="L65" s="308"/>
      <c r="M65" s="309"/>
      <c r="N65" s="309"/>
      <c r="O65" s="310"/>
      <c r="P65" s="258"/>
      <c r="Q65" s="258"/>
    </row>
    <row r="66" spans="1:17" ht="63" x14ac:dyDescent="0.25">
      <c r="A66" s="315"/>
      <c r="B66" s="497" t="s">
        <v>331</v>
      </c>
      <c r="C66" s="498">
        <v>904</v>
      </c>
      <c r="D66" s="499">
        <v>804</v>
      </c>
      <c r="E66" s="500">
        <v>5221700</v>
      </c>
      <c r="F66" s="498">
        <v>0</v>
      </c>
      <c r="G66" s="501">
        <v>156</v>
      </c>
      <c r="H66" s="501">
        <v>0</v>
      </c>
      <c r="I66" s="502">
        <v>0</v>
      </c>
      <c r="J66" s="755"/>
      <c r="K66" s="756"/>
      <c r="L66" s="308"/>
      <c r="M66" s="309"/>
      <c r="N66" s="309"/>
      <c r="O66" s="310"/>
      <c r="P66" s="258"/>
      <c r="Q66" s="258"/>
    </row>
    <row r="67" spans="1:17" ht="47.25" x14ac:dyDescent="0.25">
      <c r="A67" s="315"/>
      <c r="B67" s="497" t="s">
        <v>272</v>
      </c>
      <c r="C67" s="498">
        <v>904</v>
      </c>
      <c r="D67" s="499">
        <v>804</v>
      </c>
      <c r="E67" s="500" t="s">
        <v>332</v>
      </c>
      <c r="F67" s="498" t="s">
        <v>273</v>
      </c>
      <c r="G67" s="501">
        <v>156</v>
      </c>
      <c r="H67" s="501">
        <v>0</v>
      </c>
      <c r="I67" s="502">
        <v>0</v>
      </c>
      <c r="J67" s="755"/>
      <c r="K67" s="756"/>
      <c r="L67" s="308"/>
      <c r="M67" s="309"/>
      <c r="N67" s="309"/>
      <c r="O67" s="310"/>
      <c r="P67" s="258"/>
      <c r="Q67" s="258"/>
    </row>
    <row r="68" spans="1:17" ht="47.25" x14ac:dyDescent="0.25">
      <c r="A68" s="270" t="s">
        <v>1018</v>
      </c>
      <c r="B68" s="503" t="s">
        <v>353</v>
      </c>
      <c r="C68" s="504">
        <v>905</v>
      </c>
      <c r="D68" s="505">
        <v>0</v>
      </c>
      <c r="E68" s="506">
        <v>0</v>
      </c>
      <c r="F68" s="504">
        <v>0</v>
      </c>
      <c r="G68" s="507">
        <v>2439868.0625400012</v>
      </c>
      <c r="H68" s="507">
        <v>224682.64905000001</v>
      </c>
      <c r="I68" s="508">
        <v>14981.418179999999</v>
      </c>
      <c r="J68" s="755"/>
      <c r="K68" s="756"/>
      <c r="L68" s="308"/>
      <c r="M68" s="309"/>
      <c r="N68" s="309"/>
      <c r="O68" s="310"/>
      <c r="P68" s="258"/>
      <c r="Q68" s="258"/>
    </row>
    <row r="69" spans="1:17" ht="78.75" x14ac:dyDescent="0.25">
      <c r="A69" s="315"/>
      <c r="B69" s="497" t="s">
        <v>1347</v>
      </c>
      <c r="C69" s="498">
        <v>905</v>
      </c>
      <c r="D69" s="499">
        <v>104</v>
      </c>
      <c r="E69" s="500">
        <v>0</v>
      </c>
      <c r="F69" s="498">
        <v>0</v>
      </c>
      <c r="G69" s="501">
        <v>26864.515050000002</v>
      </c>
      <c r="H69" s="501">
        <v>18870.343000000001</v>
      </c>
      <c r="I69" s="502">
        <v>0</v>
      </c>
      <c r="J69" s="755"/>
      <c r="K69" s="756"/>
      <c r="L69" s="308"/>
      <c r="M69" s="309"/>
      <c r="N69" s="309"/>
      <c r="O69" s="310"/>
      <c r="P69" s="258"/>
      <c r="Q69" s="258"/>
    </row>
    <row r="70" spans="1:17" ht="31.5" x14ac:dyDescent="0.25">
      <c r="A70" s="315"/>
      <c r="B70" s="497" t="s">
        <v>235</v>
      </c>
      <c r="C70" s="498">
        <v>905</v>
      </c>
      <c r="D70" s="499">
        <v>104</v>
      </c>
      <c r="E70" s="500">
        <v>20000</v>
      </c>
      <c r="F70" s="498">
        <v>0</v>
      </c>
      <c r="G70" s="501">
        <v>26864.515050000002</v>
      </c>
      <c r="H70" s="501">
        <v>18870.343000000001</v>
      </c>
      <c r="I70" s="502">
        <v>0</v>
      </c>
      <c r="J70" s="755"/>
      <c r="K70" s="756"/>
      <c r="L70" s="308"/>
      <c r="M70" s="309"/>
      <c r="N70" s="309"/>
      <c r="O70" s="310"/>
      <c r="P70" s="258"/>
      <c r="Q70" s="258"/>
    </row>
    <row r="71" spans="1:17" ht="15.75" x14ac:dyDescent="0.25">
      <c r="A71" s="315"/>
      <c r="B71" s="497" t="s">
        <v>236</v>
      </c>
      <c r="C71" s="498">
        <v>905</v>
      </c>
      <c r="D71" s="499">
        <v>104</v>
      </c>
      <c r="E71" s="500">
        <v>20400</v>
      </c>
      <c r="F71" s="498">
        <v>0</v>
      </c>
      <c r="G71" s="501">
        <v>26864.515050000002</v>
      </c>
      <c r="H71" s="501">
        <v>18870.343000000001</v>
      </c>
      <c r="I71" s="502">
        <v>0</v>
      </c>
      <c r="J71" s="755"/>
      <c r="K71" s="756"/>
      <c r="L71" s="308"/>
      <c r="M71" s="309"/>
      <c r="N71" s="309"/>
      <c r="O71" s="310"/>
      <c r="P71" s="258"/>
      <c r="Q71" s="258"/>
    </row>
    <row r="72" spans="1:17" ht="94.5" x14ac:dyDescent="0.25">
      <c r="A72" s="315"/>
      <c r="B72" s="497" t="s">
        <v>354</v>
      </c>
      <c r="C72" s="498">
        <v>905</v>
      </c>
      <c r="D72" s="499">
        <v>104</v>
      </c>
      <c r="E72" s="500" t="s">
        <v>355</v>
      </c>
      <c r="F72" s="498">
        <v>0</v>
      </c>
      <c r="G72" s="501">
        <v>5678</v>
      </c>
      <c r="H72" s="501">
        <v>3828.1439999999998</v>
      </c>
      <c r="I72" s="502">
        <v>0</v>
      </c>
      <c r="J72" s="755"/>
      <c r="K72" s="756"/>
      <c r="L72" s="308"/>
      <c r="M72" s="309"/>
      <c r="N72" s="309"/>
      <c r="O72" s="310"/>
      <c r="P72" s="258"/>
      <c r="Q72" s="258"/>
    </row>
    <row r="73" spans="1:17" ht="15.75" x14ac:dyDescent="0.25">
      <c r="A73" s="315"/>
      <c r="B73" s="497" t="s">
        <v>237</v>
      </c>
      <c r="C73" s="498">
        <v>905</v>
      </c>
      <c r="D73" s="499">
        <v>104</v>
      </c>
      <c r="E73" s="500" t="s">
        <v>355</v>
      </c>
      <c r="F73" s="498" t="s">
        <v>239</v>
      </c>
      <c r="G73" s="501">
        <v>4885.5169999999998</v>
      </c>
      <c r="H73" s="501">
        <v>3828.1439999999998</v>
      </c>
      <c r="I73" s="502">
        <v>0</v>
      </c>
      <c r="J73" s="755"/>
      <c r="K73" s="756"/>
      <c r="L73" s="308"/>
      <c r="M73" s="309"/>
      <c r="N73" s="309"/>
      <c r="O73" s="310"/>
      <c r="P73" s="258"/>
      <c r="Q73" s="258"/>
    </row>
    <row r="74" spans="1:17" ht="31.5" x14ac:dyDescent="0.25">
      <c r="A74" s="315"/>
      <c r="B74" s="497" t="s">
        <v>240</v>
      </c>
      <c r="C74" s="498">
        <v>905</v>
      </c>
      <c r="D74" s="499">
        <v>104</v>
      </c>
      <c r="E74" s="500" t="s">
        <v>355</v>
      </c>
      <c r="F74" s="498" t="s">
        <v>241</v>
      </c>
      <c r="G74" s="501">
        <v>174.77680000000001</v>
      </c>
      <c r="H74" s="501">
        <v>0</v>
      </c>
      <c r="I74" s="502">
        <v>0</v>
      </c>
      <c r="J74" s="755"/>
      <c r="K74" s="756"/>
      <c r="L74" s="308"/>
      <c r="M74" s="309"/>
      <c r="N74" s="309"/>
      <c r="O74" s="310"/>
      <c r="P74" s="258"/>
      <c r="Q74" s="258"/>
    </row>
    <row r="75" spans="1:17" ht="31.5" x14ac:dyDescent="0.25">
      <c r="A75" s="315"/>
      <c r="B75" s="497" t="s">
        <v>242</v>
      </c>
      <c r="C75" s="498">
        <v>905</v>
      </c>
      <c r="D75" s="499">
        <v>104</v>
      </c>
      <c r="E75" s="500" t="s">
        <v>355</v>
      </c>
      <c r="F75" s="498" t="s">
        <v>243</v>
      </c>
      <c r="G75" s="501">
        <v>617.70620000000008</v>
      </c>
      <c r="H75" s="501">
        <v>0</v>
      </c>
      <c r="I75" s="502">
        <v>0</v>
      </c>
      <c r="J75" s="755"/>
      <c r="K75" s="756"/>
      <c r="L75" s="308"/>
      <c r="M75" s="309"/>
      <c r="N75" s="309"/>
      <c r="O75" s="310"/>
      <c r="P75" s="258"/>
      <c r="Q75" s="258"/>
    </row>
    <row r="76" spans="1:17" ht="63" x14ac:dyDescent="0.25">
      <c r="A76" s="315"/>
      <c r="B76" s="497" t="s">
        <v>356</v>
      </c>
      <c r="C76" s="498">
        <v>905</v>
      </c>
      <c r="D76" s="499">
        <v>104</v>
      </c>
      <c r="E76" s="500" t="s">
        <v>357</v>
      </c>
      <c r="F76" s="498">
        <v>0</v>
      </c>
      <c r="G76" s="501">
        <v>7565.4150499999987</v>
      </c>
      <c r="H76" s="501">
        <v>5401.3630000000003</v>
      </c>
      <c r="I76" s="502">
        <v>0</v>
      </c>
      <c r="J76" s="755"/>
      <c r="K76" s="756"/>
      <c r="L76" s="308"/>
      <c r="M76" s="309"/>
      <c r="N76" s="309"/>
      <c r="O76" s="310"/>
      <c r="P76" s="258"/>
      <c r="Q76" s="258"/>
    </row>
    <row r="77" spans="1:17" ht="15.75" x14ac:dyDescent="0.25">
      <c r="A77" s="315"/>
      <c r="B77" s="497" t="s">
        <v>237</v>
      </c>
      <c r="C77" s="498">
        <v>905</v>
      </c>
      <c r="D77" s="499">
        <v>104</v>
      </c>
      <c r="E77" s="500" t="s">
        <v>357</v>
      </c>
      <c r="F77" s="498" t="s">
        <v>239</v>
      </c>
      <c r="G77" s="501">
        <v>6872.8564999999999</v>
      </c>
      <c r="H77" s="501">
        <v>5401.3630000000003</v>
      </c>
      <c r="I77" s="502">
        <v>0</v>
      </c>
      <c r="J77" s="755"/>
      <c r="K77" s="756"/>
      <c r="L77" s="308"/>
      <c r="M77" s="309"/>
      <c r="N77" s="309"/>
      <c r="O77" s="310"/>
      <c r="P77" s="258"/>
      <c r="Q77" s="258"/>
    </row>
    <row r="78" spans="1:17" ht="31.5" x14ac:dyDescent="0.25">
      <c r="A78" s="315"/>
      <c r="B78" s="497" t="s">
        <v>240</v>
      </c>
      <c r="C78" s="498">
        <v>905</v>
      </c>
      <c r="D78" s="499">
        <v>104</v>
      </c>
      <c r="E78" s="500" t="s">
        <v>357</v>
      </c>
      <c r="F78" s="498" t="s">
        <v>241</v>
      </c>
      <c r="G78" s="501">
        <v>27.524750000000001</v>
      </c>
      <c r="H78" s="501">
        <v>0</v>
      </c>
      <c r="I78" s="502">
        <v>0</v>
      </c>
      <c r="J78" s="755"/>
      <c r="K78" s="756"/>
      <c r="L78" s="308"/>
      <c r="M78" s="309"/>
      <c r="N78" s="309"/>
      <c r="O78" s="310"/>
      <c r="P78" s="258"/>
      <c r="Q78" s="258"/>
    </row>
    <row r="79" spans="1:17" ht="31.5" x14ac:dyDescent="0.25">
      <c r="A79" s="315"/>
      <c r="B79" s="497" t="s">
        <v>242</v>
      </c>
      <c r="C79" s="498">
        <v>905</v>
      </c>
      <c r="D79" s="499">
        <v>104</v>
      </c>
      <c r="E79" s="500" t="s">
        <v>357</v>
      </c>
      <c r="F79" s="498" t="s">
        <v>243</v>
      </c>
      <c r="G79" s="501">
        <v>665.03380000000004</v>
      </c>
      <c r="H79" s="501">
        <v>0</v>
      </c>
      <c r="I79" s="502">
        <v>0</v>
      </c>
      <c r="J79" s="755"/>
      <c r="K79" s="756"/>
      <c r="L79" s="308"/>
      <c r="M79" s="309"/>
      <c r="N79" s="309"/>
      <c r="O79" s="310"/>
      <c r="P79" s="258"/>
      <c r="Q79" s="258"/>
    </row>
    <row r="80" spans="1:17" ht="110.25" x14ac:dyDescent="0.25">
      <c r="A80" s="315"/>
      <c r="B80" s="497" t="s">
        <v>358</v>
      </c>
      <c r="C80" s="498">
        <v>905</v>
      </c>
      <c r="D80" s="499">
        <v>104</v>
      </c>
      <c r="E80" s="500" t="s">
        <v>359</v>
      </c>
      <c r="F80" s="498">
        <v>0</v>
      </c>
      <c r="G80" s="501">
        <v>11999.1</v>
      </c>
      <c r="H80" s="501">
        <v>8595.9519999999993</v>
      </c>
      <c r="I80" s="502">
        <v>0</v>
      </c>
      <c r="J80" s="755"/>
      <c r="K80" s="756"/>
      <c r="L80" s="308"/>
      <c r="M80" s="309"/>
      <c r="N80" s="309"/>
      <c r="O80" s="310"/>
      <c r="P80" s="258"/>
      <c r="Q80" s="258"/>
    </row>
    <row r="81" spans="1:17" ht="15.75" x14ac:dyDescent="0.25">
      <c r="A81" s="315"/>
      <c r="B81" s="497" t="s">
        <v>237</v>
      </c>
      <c r="C81" s="498">
        <v>905</v>
      </c>
      <c r="D81" s="499">
        <v>104</v>
      </c>
      <c r="E81" s="500" t="s">
        <v>359</v>
      </c>
      <c r="F81" s="498" t="s">
        <v>239</v>
      </c>
      <c r="G81" s="501">
        <v>10706.02</v>
      </c>
      <c r="H81" s="501">
        <v>8595.9519999999993</v>
      </c>
      <c r="I81" s="502">
        <v>0</v>
      </c>
      <c r="J81" s="755"/>
      <c r="K81" s="756"/>
      <c r="L81" s="308"/>
      <c r="M81" s="309"/>
      <c r="N81" s="309"/>
      <c r="O81" s="310"/>
      <c r="P81" s="258"/>
      <c r="Q81" s="258"/>
    </row>
    <row r="82" spans="1:17" ht="31.5" x14ac:dyDescent="0.25">
      <c r="A82" s="315"/>
      <c r="B82" s="497" t="s">
        <v>240</v>
      </c>
      <c r="C82" s="498">
        <v>905</v>
      </c>
      <c r="D82" s="499">
        <v>104</v>
      </c>
      <c r="E82" s="500" t="s">
        <v>359</v>
      </c>
      <c r="F82" s="498" t="s">
        <v>241</v>
      </c>
      <c r="G82" s="501">
        <v>138.559</v>
      </c>
      <c r="H82" s="501">
        <v>0</v>
      </c>
      <c r="I82" s="502">
        <v>0</v>
      </c>
      <c r="J82" s="755"/>
      <c r="K82" s="756"/>
      <c r="L82" s="308"/>
      <c r="M82" s="309"/>
      <c r="N82" s="309"/>
      <c r="O82" s="310"/>
      <c r="P82" s="258"/>
      <c r="Q82" s="258"/>
    </row>
    <row r="83" spans="1:17" ht="31.5" x14ac:dyDescent="0.25">
      <c r="A83" s="315"/>
      <c r="B83" s="497" t="s">
        <v>242</v>
      </c>
      <c r="C83" s="498">
        <v>905</v>
      </c>
      <c r="D83" s="499">
        <v>104</v>
      </c>
      <c r="E83" s="500" t="s">
        <v>359</v>
      </c>
      <c r="F83" s="498" t="s">
        <v>243</v>
      </c>
      <c r="G83" s="501">
        <v>1154.521</v>
      </c>
      <c r="H83" s="501">
        <v>0</v>
      </c>
      <c r="I83" s="502">
        <v>0</v>
      </c>
      <c r="J83" s="755"/>
      <c r="K83" s="756"/>
      <c r="L83" s="308"/>
      <c r="M83" s="309"/>
      <c r="N83" s="309"/>
      <c r="O83" s="310"/>
      <c r="P83" s="258"/>
      <c r="Q83" s="258"/>
    </row>
    <row r="84" spans="1:17" ht="110.25" x14ac:dyDescent="0.25">
      <c r="A84" s="315"/>
      <c r="B84" s="497" t="s">
        <v>360</v>
      </c>
      <c r="C84" s="498">
        <v>905</v>
      </c>
      <c r="D84" s="499">
        <v>104</v>
      </c>
      <c r="E84" s="500" t="s">
        <v>361</v>
      </c>
      <c r="F84" s="498">
        <v>0</v>
      </c>
      <c r="G84" s="501">
        <v>1622</v>
      </c>
      <c r="H84" s="501">
        <v>1044.884</v>
      </c>
      <c r="I84" s="502">
        <v>0</v>
      </c>
      <c r="J84" s="755"/>
      <c r="K84" s="756"/>
      <c r="L84" s="308"/>
      <c r="M84" s="309"/>
      <c r="N84" s="309"/>
      <c r="O84" s="310"/>
      <c r="P84" s="258"/>
      <c r="Q84" s="258"/>
    </row>
    <row r="85" spans="1:17" ht="15.75" x14ac:dyDescent="0.25">
      <c r="A85" s="315"/>
      <c r="B85" s="497" t="s">
        <v>237</v>
      </c>
      <c r="C85" s="498">
        <v>905</v>
      </c>
      <c r="D85" s="499">
        <v>104</v>
      </c>
      <c r="E85" s="500" t="s">
        <v>361</v>
      </c>
      <c r="F85" s="498" t="s">
        <v>239</v>
      </c>
      <c r="G85" s="501">
        <v>1360.4390000000001</v>
      </c>
      <c r="H85" s="501">
        <v>1044.884</v>
      </c>
      <c r="I85" s="502">
        <v>0</v>
      </c>
      <c r="J85" s="755"/>
      <c r="K85" s="756"/>
      <c r="L85" s="308"/>
      <c r="M85" s="309"/>
      <c r="N85" s="309"/>
      <c r="O85" s="310"/>
      <c r="P85" s="258"/>
      <c r="Q85" s="258"/>
    </row>
    <row r="86" spans="1:17" ht="31.5" x14ac:dyDescent="0.25">
      <c r="A86" s="315"/>
      <c r="B86" s="497" t="s">
        <v>240</v>
      </c>
      <c r="C86" s="498">
        <v>905</v>
      </c>
      <c r="D86" s="499">
        <v>104</v>
      </c>
      <c r="E86" s="500" t="s">
        <v>361</v>
      </c>
      <c r="F86" s="498" t="s">
        <v>241</v>
      </c>
      <c r="G86" s="501">
        <v>21.08</v>
      </c>
      <c r="H86" s="501">
        <v>0</v>
      </c>
      <c r="I86" s="502">
        <v>0</v>
      </c>
      <c r="J86" s="755"/>
      <c r="K86" s="756"/>
      <c r="L86" s="308"/>
      <c r="M86" s="309"/>
      <c r="N86" s="309"/>
      <c r="O86" s="310"/>
      <c r="P86" s="258"/>
      <c r="Q86" s="258"/>
    </row>
    <row r="87" spans="1:17" ht="31.5" x14ac:dyDescent="0.25">
      <c r="A87" s="315"/>
      <c r="B87" s="497" t="s">
        <v>242</v>
      </c>
      <c r="C87" s="498">
        <v>905</v>
      </c>
      <c r="D87" s="499">
        <v>104</v>
      </c>
      <c r="E87" s="500" t="s">
        <v>361</v>
      </c>
      <c r="F87" s="498" t="s">
        <v>243</v>
      </c>
      <c r="G87" s="501">
        <v>240.48099999999999</v>
      </c>
      <c r="H87" s="501">
        <v>0</v>
      </c>
      <c r="I87" s="502">
        <v>0</v>
      </c>
      <c r="J87" s="755"/>
      <c r="K87" s="756"/>
      <c r="L87" s="308"/>
      <c r="M87" s="309"/>
      <c r="N87" s="309"/>
      <c r="O87" s="310"/>
      <c r="P87" s="258"/>
      <c r="Q87" s="258"/>
    </row>
    <row r="88" spans="1:17" ht="15.75" x14ac:dyDescent="0.25">
      <c r="A88" s="315"/>
      <c r="B88" s="497" t="s">
        <v>1368</v>
      </c>
      <c r="C88" s="498">
        <v>905</v>
      </c>
      <c r="D88" s="499">
        <v>701</v>
      </c>
      <c r="E88" s="500">
        <v>0</v>
      </c>
      <c r="F88" s="498">
        <v>0</v>
      </c>
      <c r="G88" s="501">
        <v>196124.15775000001</v>
      </c>
      <c r="H88" s="501">
        <v>0</v>
      </c>
      <c r="I88" s="502">
        <v>0</v>
      </c>
      <c r="J88" s="755"/>
      <c r="K88" s="756"/>
      <c r="L88" s="308"/>
      <c r="M88" s="309"/>
      <c r="N88" s="309"/>
      <c r="O88" s="310"/>
      <c r="P88" s="258"/>
      <c r="Q88" s="258"/>
    </row>
    <row r="89" spans="1:17" ht="47.25" x14ac:dyDescent="0.25">
      <c r="A89" s="315"/>
      <c r="B89" s="497" t="s">
        <v>370</v>
      </c>
      <c r="C89" s="498">
        <v>905</v>
      </c>
      <c r="D89" s="499">
        <v>701</v>
      </c>
      <c r="E89" s="500">
        <v>5210000</v>
      </c>
      <c r="F89" s="498">
        <v>0</v>
      </c>
      <c r="G89" s="501">
        <v>196124.15775000001</v>
      </c>
      <c r="H89" s="501">
        <v>0</v>
      </c>
      <c r="I89" s="502">
        <v>0</v>
      </c>
      <c r="J89" s="755"/>
      <c r="K89" s="756"/>
      <c r="L89" s="308"/>
      <c r="M89" s="309"/>
      <c r="N89" s="309"/>
      <c r="O89" s="310"/>
      <c r="P89" s="258"/>
      <c r="Q89" s="258"/>
    </row>
    <row r="90" spans="1:17" ht="47.25" x14ac:dyDescent="0.25">
      <c r="A90" s="315"/>
      <c r="B90" s="497" t="s">
        <v>371</v>
      </c>
      <c r="C90" s="498">
        <v>905</v>
      </c>
      <c r="D90" s="499">
        <v>701</v>
      </c>
      <c r="E90" s="500">
        <v>5210100</v>
      </c>
      <c r="F90" s="498">
        <v>0</v>
      </c>
      <c r="G90" s="501">
        <v>189823.23</v>
      </c>
      <c r="H90" s="501">
        <v>0</v>
      </c>
      <c r="I90" s="502">
        <v>0</v>
      </c>
      <c r="J90" s="755"/>
      <c r="K90" s="756"/>
      <c r="L90" s="308"/>
      <c r="M90" s="309"/>
      <c r="N90" s="309"/>
      <c r="O90" s="310"/>
      <c r="P90" s="258"/>
      <c r="Q90" s="258"/>
    </row>
    <row r="91" spans="1:17" ht="126" x14ac:dyDescent="0.25">
      <c r="A91" s="315"/>
      <c r="B91" s="497" t="s">
        <v>372</v>
      </c>
      <c r="C91" s="498">
        <v>905</v>
      </c>
      <c r="D91" s="499">
        <v>701</v>
      </c>
      <c r="E91" s="500" t="s">
        <v>373</v>
      </c>
      <c r="F91" s="498">
        <v>0</v>
      </c>
      <c r="G91" s="501">
        <v>189823.23</v>
      </c>
      <c r="H91" s="501">
        <v>0</v>
      </c>
      <c r="I91" s="502">
        <v>0</v>
      </c>
      <c r="J91" s="755"/>
      <c r="K91" s="756"/>
      <c r="L91" s="308"/>
      <c r="M91" s="309"/>
      <c r="N91" s="309"/>
      <c r="O91" s="310"/>
      <c r="P91" s="258"/>
      <c r="Q91" s="258"/>
    </row>
    <row r="92" spans="1:17" ht="63" x14ac:dyDescent="0.25">
      <c r="A92" s="315"/>
      <c r="B92" s="497" t="s">
        <v>367</v>
      </c>
      <c r="C92" s="498">
        <v>905</v>
      </c>
      <c r="D92" s="499">
        <v>701</v>
      </c>
      <c r="E92" s="500" t="s">
        <v>373</v>
      </c>
      <c r="F92" s="498" t="s">
        <v>369</v>
      </c>
      <c r="G92" s="501">
        <v>68747.002999999997</v>
      </c>
      <c r="H92" s="501">
        <v>0</v>
      </c>
      <c r="I92" s="502">
        <v>0</v>
      </c>
      <c r="J92" s="755"/>
      <c r="K92" s="756"/>
      <c r="L92" s="308"/>
      <c r="M92" s="309"/>
      <c r="N92" s="309"/>
      <c r="O92" s="310"/>
      <c r="P92" s="258"/>
      <c r="Q92" s="258"/>
    </row>
    <row r="93" spans="1:17" ht="63" x14ac:dyDescent="0.25">
      <c r="A93" s="315"/>
      <c r="B93" s="497" t="s">
        <v>342</v>
      </c>
      <c r="C93" s="498">
        <v>905</v>
      </c>
      <c r="D93" s="499">
        <v>701</v>
      </c>
      <c r="E93" s="500" t="s">
        <v>373</v>
      </c>
      <c r="F93" s="498" t="s">
        <v>343</v>
      </c>
      <c r="G93" s="501">
        <v>121076.22700000001</v>
      </c>
      <c r="H93" s="501">
        <v>0</v>
      </c>
      <c r="I93" s="502">
        <v>0</v>
      </c>
      <c r="J93" s="755"/>
      <c r="K93" s="756"/>
      <c r="L93" s="308"/>
      <c r="M93" s="309"/>
      <c r="N93" s="309"/>
      <c r="O93" s="310"/>
      <c r="P93" s="258"/>
      <c r="Q93" s="258"/>
    </row>
    <row r="94" spans="1:17" ht="31.5" x14ac:dyDescent="0.25">
      <c r="A94" s="315"/>
      <c r="B94" s="497" t="s">
        <v>374</v>
      </c>
      <c r="C94" s="498">
        <v>905</v>
      </c>
      <c r="D94" s="499">
        <v>701</v>
      </c>
      <c r="E94" s="500">
        <v>5210200</v>
      </c>
      <c r="F94" s="498">
        <v>0</v>
      </c>
      <c r="G94" s="501">
        <v>900.92774999999995</v>
      </c>
      <c r="H94" s="501">
        <v>0</v>
      </c>
      <c r="I94" s="502">
        <v>0</v>
      </c>
      <c r="J94" s="755"/>
      <c r="K94" s="756"/>
      <c r="L94" s="308"/>
      <c r="M94" s="309"/>
      <c r="N94" s="309"/>
      <c r="O94" s="310"/>
      <c r="P94" s="258"/>
      <c r="Q94" s="258"/>
    </row>
    <row r="95" spans="1:17" ht="126" x14ac:dyDescent="0.25">
      <c r="A95" s="315"/>
      <c r="B95" s="497" t="s">
        <v>1392</v>
      </c>
      <c r="C95" s="498">
        <v>905</v>
      </c>
      <c r="D95" s="499">
        <v>701</v>
      </c>
      <c r="E95" s="500" t="s">
        <v>376</v>
      </c>
      <c r="F95" s="498">
        <v>0</v>
      </c>
      <c r="G95" s="501">
        <v>900.92774999999995</v>
      </c>
      <c r="H95" s="501">
        <v>0</v>
      </c>
      <c r="I95" s="502">
        <v>0</v>
      </c>
      <c r="J95" s="755"/>
      <c r="K95" s="756"/>
      <c r="L95" s="308"/>
      <c r="M95" s="309"/>
      <c r="N95" s="309"/>
      <c r="O95" s="310"/>
      <c r="P95" s="258"/>
      <c r="Q95" s="258"/>
    </row>
    <row r="96" spans="1:17" ht="31.5" x14ac:dyDescent="0.25">
      <c r="A96" s="315"/>
      <c r="B96" s="497" t="s">
        <v>364</v>
      </c>
      <c r="C96" s="498">
        <v>905</v>
      </c>
      <c r="D96" s="499">
        <v>701</v>
      </c>
      <c r="E96" s="500" t="s">
        <v>376</v>
      </c>
      <c r="F96" s="498" t="s">
        <v>365</v>
      </c>
      <c r="G96" s="501">
        <v>311.07880999999998</v>
      </c>
      <c r="H96" s="501">
        <v>0</v>
      </c>
      <c r="I96" s="502">
        <v>0</v>
      </c>
      <c r="J96" s="755"/>
      <c r="K96" s="756"/>
      <c r="L96" s="308"/>
      <c r="M96" s="309"/>
      <c r="N96" s="309"/>
      <c r="O96" s="310"/>
      <c r="P96" s="258"/>
      <c r="Q96" s="258"/>
    </row>
    <row r="97" spans="1:17" ht="31.5" x14ac:dyDescent="0.25">
      <c r="A97" s="315"/>
      <c r="B97" s="497" t="s">
        <v>344</v>
      </c>
      <c r="C97" s="498">
        <v>905</v>
      </c>
      <c r="D97" s="499">
        <v>701</v>
      </c>
      <c r="E97" s="500" t="s">
        <v>376</v>
      </c>
      <c r="F97" s="498" t="s">
        <v>345</v>
      </c>
      <c r="G97" s="501">
        <v>589.84893999999997</v>
      </c>
      <c r="H97" s="501">
        <v>0</v>
      </c>
      <c r="I97" s="502">
        <v>0</v>
      </c>
      <c r="J97" s="755"/>
      <c r="K97" s="756"/>
      <c r="L97" s="308"/>
      <c r="M97" s="309"/>
      <c r="N97" s="309"/>
      <c r="O97" s="310"/>
      <c r="P97" s="258"/>
      <c r="Q97" s="258"/>
    </row>
    <row r="98" spans="1:17" ht="31.5" x14ac:dyDescent="0.25">
      <c r="A98" s="277"/>
      <c r="B98" s="278" t="s">
        <v>1391</v>
      </c>
      <c r="C98" s="279">
        <v>905</v>
      </c>
      <c r="D98" s="280">
        <v>701</v>
      </c>
      <c r="E98" s="481">
        <v>5210300</v>
      </c>
      <c r="F98" s="281">
        <v>0</v>
      </c>
      <c r="G98" s="282">
        <v>5400</v>
      </c>
      <c r="H98" s="282">
        <v>0</v>
      </c>
      <c r="I98" s="283">
        <v>0</v>
      </c>
      <c r="J98" s="258"/>
      <c r="K98" s="258"/>
      <c r="L98" s="258"/>
      <c r="M98" s="258"/>
    </row>
    <row r="99" spans="1:17" ht="78.75" x14ac:dyDescent="0.25">
      <c r="A99" s="315"/>
      <c r="B99" s="497" t="s">
        <v>377</v>
      </c>
      <c r="C99" s="498">
        <v>905</v>
      </c>
      <c r="D99" s="499">
        <v>701</v>
      </c>
      <c r="E99" s="500" t="s">
        <v>378</v>
      </c>
      <c r="F99" s="498">
        <v>0</v>
      </c>
      <c r="G99" s="501">
        <v>5400</v>
      </c>
      <c r="H99" s="501">
        <v>0</v>
      </c>
      <c r="I99" s="502">
        <v>0</v>
      </c>
      <c r="J99" s="755"/>
      <c r="K99" s="756"/>
      <c r="L99" s="308"/>
      <c r="M99" s="309"/>
      <c r="N99" s="309"/>
      <c r="O99" s="310"/>
      <c r="P99" s="258"/>
      <c r="Q99" s="258"/>
    </row>
    <row r="100" spans="1:17" ht="63" x14ac:dyDescent="0.25">
      <c r="A100" s="315"/>
      <c r="B100" s="497" t="s">
        <v>342</v>
      </c>
      <c r="C100" s="498">
        <v>905</v>
      </c>
      <c r="D100" s="499">
        <v>701</v>
      </c>
      <c r="E100" s="500" t="s">
        <v>378</v>
      </c>
      <c r="F100" s="498" t="s">
        <v>343</v>
      </c>
      <c r="G100" s="501">
        <v>787.35299999999995</v>
      </c>
      <c r="H100" s="501">
        <v>0</v>
      </c>
      <c r="I100" s="502">
        <v>0</v>
      </c>
      <c r="J100" s="755"/>
      <c r="K100" s="756"/>
      <c r="L100" s="308"/>
      <c r="M100" s="309"/>
      <c r="N100" s="309"/>
      <c r="O100" s="310"/>
      <c r="P100" s="258"/>
      <c r="Q100" s="258"/>
    </row>
    <row r="101" spans="1:17" ht="31.5" x14ac:dyDescent="0.25">
      <c r="A101" s="315"/>
      <c r="B101" s="497" t="s">
        <v>344</v>
      </c>
      <c r="C101" s="498">
        <v>905</v>
      </c>
      <c r="D101" s="499">
        <v>701</v>
      </c>
      <c r="E101" s="500" t="s">
        <v>378</v>
      </c>
      <c r="F101" s="498" t="s">
        <v>345</v>
      </c>
      <c r="G101" s="501">
        <v>4612.6469999999999</v>
      </c>
      <c r="H101" s="501">
        <v>0</v>
      </c>
      <c r="I101" s="502">
        <v>0</v>
      </c>
      <c r="J101" s="755"/>
      <c r="K101" s="756"/>
      <c r="L101" s="308"/>
      <c r="M101" s="309"/>
      <c r="N101" s="309"/>
      <c r="O101" s="310"/>
      <c r="P101" s="258"/>
      <c r="Q101" s="258"/>
    </row>
    <row r="102" spans="1:17" ht="15.75" x14ac:dyDescent="0.25">
      <c r="A102" s="315"/>
      <c r="B102" s="497" t="s">
        <v>1369</v>
      </c>
      <c r="C102" s="498">
        <v>905</v>
      </c>
      <c r="D102" s="499">
        <v>702</v>
      </c>
      <c r="E102" s="500">
        <v>0</v>
      </c>
      <c r="F102" s="498">
        <v>0</v>
      </c>
      <c r="G102" s="501">
        <v>1805162.6167500003</v>
      </c>
      <c r="H102" s="501">
        <v>152723.64804999999</v>
      </c>
      <c r="I102" s="502">
        <v>13556.302839999998</v>
      </c>
      <c r="J102" s="755"/>
      <c r="K102" s="756"/>
      <c r="L102" s="308"/>
      <c r="M102" s="309"/>
      <c r="N102" s="309"/>
      <c r="O102" s="310"/>
      <c r="P102" s="258"/>
      <c r="Q102" s="258"/>
    </row>
    <row r="103" spans="1:17" ht="15.75" x14ac:dyDescent="0.25">
      <c r="A103" s="315"/>
      <c r="B103" s="497" t="s">
        <v>390</v>
      </c>
      <c r="C103" s="498">
        <v>905</v>
      </c>
      <c r="D103" s="499">
        <v>702</v>
      </c>
      <c r="E103" s="500">
        <v>4360000</v>
      </c>
      <c r="F103" s="498">
        <v>0</v>
      </c>
      <c r="G103" s="501">
        <v>30970.485280000001</v>
      </c>
      <c r="H103" s="501">
        <v>0</v>
      </c>
      <c r="I103" s="502">
        <v>0</v>
      </c>
      <c r="J103" s="755"/>
      <c r="K103" s="756"/>
      <c r="L103" s="308"/>
      <c r="M103" s="309"/>
      <c r="N103" s="309"/>
      <c r="O103" s="310"/>
      <c r="P103" s="258"/>
      <c r="Q103" s="258"/>
    </row>
    <row r="104" spans="1:17" ht="31.5" x14ac:dyDescent="0.25">
      <c r="A104" s="315"/>
      <c r="B104" s="497" t="s">
        <v>391</v>
      </c>
      <c r="C104" s="498">
        <v>905</v>
      </c>
      <c r="D104" s="499">
        <v>702</v>
      </c>
      <c r="E104" s="500">
        <v>4362100</v>
      </c>
      <c r="F104" s="498">
        <v>0</v>
      </c>
      <c r="G104" s="501">
        <v>30970.485280000001</v>
      </c>
      <c r="H104" s="501">
        <v>0</v>
      </c>
      <c r="I104" s="502">
        <v>0</v>
      </c>
      <c r="J104" s="755"/>
      <c r="K104" s="756"/>
      <c r="L104" s="308"/>
      <c r="M104" s="309"/>
      <c r="N104" s="309"/>
      <c r="O104" s="310"/>
      <c r="P104" s="258"/>
      <c r="Q104" s="258"/>
    </row>
    <row r="105" spans="1:17" ht="31.5" x14ac:dyDescent="0.25">
      <c r="A105" s="315"/>
      <c r="B105" s="497" t="s">
        <v>364</v>
      </c>
      <c r="C105" s="498">
        <v>905</v>
      </c>
      <c r="D105" s="499">
        <v>702</v>
      </c>
      <c r="E105" s="500" t="s">
        <v>392</v>
      </c>
      <c r="F105" s="498" t="s">
        <v>365</v>
      </c>
      <c r="G105" s="501">
        <v>5370.2449999999999</v>
      </c>
      <c r="H105" s="501">
        <v>0</v>
      </c>
      <c r="I105" s="502">
        <v>0</v>
      </c>
      <c r="J105" s="755"/>
      <c r="K105" s="756"/>
      <c r="L105" s="308"/>
      <c r="M105" s="309"/>
      <c r="N105" s="309"/>
      <c r="O105" s="310"/>
      <c r="P105" s="258"/>
      <c r="Q105" s="258"/>
    </row>
    <row r="106" spans="1:17" ht="31.5" x14ac:dyDescent="0.25">
      <c r="A106" s="315"/>
      <c r="B106" s="497" t="s">
        <v>344</v>
      </c>
      <c r="C106" s="498">
        <v>905</v>
      </c>
      <c r="D106" s="499">
        <v>702</v>
      </c>
      <c r="E106" s="500" t="s">
        <v>392</v>
      </c>
      <c r="F106" s="498" t="s">
        <v>345</v>
      </c>
      <c r="G106" s="501">
        <v>25600.240279999998</v>
      </c>
      <c r="H106" s="501">
        <v>0</v>
      </c>
      <c r="I106" s="502">
        <v>0</v>
      </c>
      <c r="J106" s="755"/>
      <c r="K106" s="756"/>
      <c r="L106" s="308"/>
      <c r="M106" s="309"/>
      <c r="N106" s="309"/>
      <c r="O106" s="310"/>
      <c r="P106" s="258"/>
      <c r="Q106" s="258"/>
    </row>
    <row r="107" spans="1:17" ht="31.5" x14ac:dyDescent="0.25">
      <c r="A107" s="315"/>
      <c r="B107" s="497" t="s">
        <v>288</v>
      </c>
      <c r="C107" s="498">
        <v>905</v>
      </c>
      <c r="D107" s="499">
        <v>702</v>
      </c>
      <c r="E107" s="500">
        <v>5200000</v>
      </c>
      <c r="F107" s="498">
        <v>0</v>
      </c>
      <c r="G107" s="501">
        <v>26712.323</v>
      </c>
      <c r="H107" s="501">
        <v>562.9</v>
      </c>
      <c r="I107" s="502">
        <v>0</v>
      </c>
      <c r="J107" s="755"/>
      <c r="K107" s="756"/>
      <c r="L107" s="308"/>
      <c r="M107" s="309"/>
      <c r="N107" s="309"/>
      <c r="O107" s="310"/>
      <c r="P107" s="258"/>
      <c r="Q107" s="258"/>
    </row>
    <row r="108" spans="1:17" ht="110.25" x14ac:dyDescent="0.25">
      <c r="A108" s="315"/>
      <c r="B108" s="497" t="s">
        <v>393</v>
      </c>
      <c r="C108" s="498">
        <v>905</v>
      </c>
      <c r="D108" s="499">
        <v>702</v>
      </c>
      <c r="E108" s="500">
        <v>5200900</v>
      </c>
      <c r="F108" s="498">
        <v>0</v>
      </c>
      <c r="G108" s="501">
        <v>26712.323</v>
      </c>
      <c r="H108" s="501">
        <v>562.9</v>
      </c>
      <c r="I108" s="502">
        <v>0</v>
      </c>
      <c r="J108" s="755"/>
      <c r="K108" s="756"/>
      <c r="L108" s="308"/>
      <c r="M108" s="309"/>
      <c r="N108" s="309"/>
      <c r="O108" s="310"/>
      <c r="P108" s="258"/>
      <c r="Q108" s="258"/>
    </row>
    <row r="109" spans="1:17" ht="15.75" x14ac:dyDescent="0.25">
      <c r="A109" s="315"/>
      <c r="B109" s="497" t="s">
        <v>237</v>
      </c>
      <c r="C109" s="498">
        <v>905</v>
      </c>
      <c r="D109" s="499">
        <v>702</v>
      </c>
      <c r="E109" s="500" t="s">
        <v>394</v>
      </c>
      <c r="F109" s="498" t="s">
        <v>327</v>
      </c>
      <c r="G109" s="501">
        <v>58.269709999999996</v>
      </c>
      <c r="H109" s="501">
        <v>44.753999999999998</v>
      </c>
      <c r="I109" s="502">
        <v>0</v>
      </c>
      <c r="J109" s="755"/>
      <c r="K109" s="756"/>
      <c r="L109" s="308"/>
      <c r="M109" s="309"/>
      <c r="N109" s="309"/>
      <c r="O109" s="310"/>
      <c r="P109" s="258"/>
      <c r="Q109" s="258"/>
    </row>
    <row r="110" spans="1:17" ht="31.5" x14ac:dyDescent="0.25">
      <c r="A110" s="315"/>
      <c r="B110" s="497" t="s">
        <v>364</v>
      </c>
      <c r="C110" s="498">
        <v>905</v>
      </c>
      <c r="D110" s="499">
        <v>702</v>
      </c>
      <c r="E110" s="500" t="s">
        <v>394</v>
      </c>
      <c r="F110" s="498" t="s">
        <v>365</v>
      </c>
      <c r="G110" s="501">
        <v>1004.0817499999999</v>
      </c>
      <c r="H110" s="501">
        <v>0</v>
      </c>
      <c r="I110" s="502">
        <v>0</v>
      </c>
      <c r="J110" s="755"/>
      <c r="K110" s="756"/>
      <c r="L110" s="308"/>
      <c r="M110" s="309"/>
      <c r="N110" s="309"/>
      <c r="O110" s="310"/>
      <c r="P110" s="258"/>
      <c r="Q110" s="258"/>
    </row>
    <row r="111" spans="1:17" ht="31.5" x14ac:dyDescent="0.25">
      <c r="A111" s="315"/>
      <c r="B111" s="497" t="s">
        <v>344</v>
      </c>
      <c r="C111" s="498">
        <v>905</v>
      </c>
      <c r="D111" s="499">
        <v>702</v>
      </c>
      <c r="E111" s="500" t="s">
        <v>394</v>
      </c>
      <c r="F111" s="498" t="s">
        <v>345</v>
      </c>
      <c r="G111" s="501">
        <v>1138.43154</v>
      </c>
      <c r="H111" s="501">
        <v>0</v>
      </c>
      <c r="I111" s="502">
        <v>0</v>
      </c>
      <c r="J111" s="755"/>
      <c r="K111" s="756"/>
      <c r="L111" s="308"/>
      <c r="M111" s="309"/>
      <c r="N111" s="309"/>
      <c r="O111" s="310"/>
      <c r="P111" s="258"/>
      <c r="Q111" s="258"/>
    </row>
    <row r="112" spans="1:17" ht="94.5" x14ac:dyDescent="0.25">
      <c r="A112" s="315"/>
      <c r="B112" s="497" t="s">
        <v>395</v>
      </c>
      <c r="C112" s="498">
        <v>905</v>
      </c>
      <c r="D112" s="499">
        <v>702</v>
      </c>
      <c r="E112" s="500" t="s">
        <v>396</v>
      </c>
      <c r="F112" s="498">
        <v>0</v>
      </c>
      <c r="G112" s="501">
        <v>23836.909709999996</v>
      </c>
      <c r="H112" s="501">
        <v>0</v>
      </c>
      <c r="I112" s="502">
        <v>0</v>
      </c>
      <c r="J112" s="755"/>
      <c r="K112" s="756"/>
      <c r="L112" s="308"/>
      <c r="M112" s="309"/>
      <c r="N112" s="309"/>
      <c r="O112" s="310"/>
      <c r="P112" s="258"/>
      <c r="Q112" s="258"/>
    </row>
    <row r="113" spans="1:17" ht="31.5" x14ac:dyDescent="0.25">
      <c r="A113" s="315"/>
      <c r="B113" s="497" t="s">
        <v>364</v>
      </c>
      <c r="C113" s="498">
        <v>905</v>
      </c>
      <c r="D113" s="499">
        <v>702</v>
      </c>
      <c r="E113" s="500" t="s">
        <v>396</v>
      </c>
      <c r="F113" s="498" t="s">
        <v>365</v>
      </c>
      <c r="G113" s="501">
        <v>11221.067949999999</v>
      </c>
      <c r="H113" s="501">
        <v>0</v>
      </c>
      <c r="I113" s="502">
        <v>0</v>
      </c>
      <c r="J113" s="755"/>
      <c r="K113" s="756"/>
      <c r="L113" s="308"/>
      <c r="M113" s="309"/>
      <c r="N113" s="309"/>
      <c r="O113" s="310"/>
      <c r="P113" s="258"/>
      <c r="Q113" s="258"/>
    </row>
    <row r="114" spans="1:17" ht="31.5" x14ac:dyDescent="0.25">
      <c r="A114" s="315"/>
      <c r="B114" s="497" t="s">
        <v>344</v>
      </c>
      <c r="C114" s="498">
        <v>905</v>
      </c>
      <c r="D114" s="499">
        <v>702</v>
      </c>
      <c r="E114" s="500" t="s">
        <v>396</v>
      </c>
      <c r="F114" s="498" t="s">
        <v>345</v>
      </c>
      <c r="G114" s="501">
        <v>12615.841759999999</v>
      </c>
      <c r="H114" s="501">
        <v>0</v>
      </c>
      <c r="I114" s="502">
        <v>0</v>
      </c>
      <c r="J114" s="755"/>
      <c r="K114" s="756"/>
      <c r="L114" s="308"/>
      <c r="M114" s="309"/>
      <c r="N114" s="309"/>
      <c r="O114" s="310"/>
      <c r="P114" s="258"/>
      <c r="Q114" s="258"/>
    </row>
    <row r="115" spans="1:17" ht="94.5" x14ac:dyDescent="0.25">
      <c r="A115" s="315"/>
      <c r="B115" s="497" t="s">
        <v>397</v>
      </c>
      <c r="C115" s="498">
        <v>905</v>
      </c>
      <c r="D115" s="499">
        <v>702</v>
      </c>
      <c r="E115" s="500" t="s">
        <v>398</v>
      </c>
      <c r="F115" s="498">
        <v>0</v>
      </c>
      <c r="G115" s="501">
        <v>674.63028999999995</v>
      </c>
      <c r="H115" s="501">
        <v>518.14599999999996</v>
      </c>
      <c r="I115" s="502">
        <v>0</v>
      </c>
      <c r="J115" s="755"/>
      <c r="K115" s="756"/>
      <c r="L115" s="308"/>
      <c r="M115" s="309"/>
      <c r="N115" s="309"/>
      <c r="O115" s="310"/>
      <c r="P115" s="258"/>
      <c r="Q115" s="258"/>
    </row>
    <row r="116" spans="1:17" ht="15.75" x14ac:dyDescent="0.25">
      <c r="A116" s="315"/>
      <c r="B116" s="497" t="s">
        <v>237</v>
      </c>
      <c r="C116" s="498">
        <v>905</v>
      </c>
      <c r="D116" s="499">
        <v>702</v>
      </c>
      <c r="E116" s="500" t="s">
        <v>398</v>
      </c>
      <c r="F116" s="498" t="s">
        <v>327</v>
      </c>
      <c r="G116" s="501">
        <v>674.63028999999995</v>
      </c>
      <c r="H116" s="501">
        <v>518.14599999999996</v>
      </c>
      <c r="I116" s="502">
        <v>0</v>
      </c>
      <c r="J116" s="755"/>
      <c r="K116" s="756"/>
      <c r="L116" s="308"/>
      <c r="M116" s="309"/>
      <c r="N116" s="309"/>
      <c r="O116" s="310"/>
      <c r="P116" s="258"/>
      <c r="Q116" s="258"/>
    </row>
    <row r="117" spans="1:17" ht="47.25" x14ac:dyDescent="0.25">
      <c r="A117" s="315"/>
      <c r="B117" s="497" t="s">
        <v>370</v>
      </c>
      <c r="C117" s="498">
        <v>905</v>
      </c>
      <c r="D117" s="499">
        <v>702</v>
      </c>
      <c r="E117" s="500">
        <v>5210000</v>
      </c>
      <c r="F117" s="498">
        <v>0</v>
      </c>
      <c r="G117" s="501">
        <v>1747479.8084700003</v>
      </c>
      <c r="H117" s="501">
        <v>152160.74804999999</v>
      </c>
      <c r="I117" s="502">
        <v>13556.302839999998</v>
      </c>
      <c r="J117" s="755"/>
      <c r="K117" s="756"/>
      <c r="L117" s="308"/>
      <c r="M117" s="309"/>
      <c r="N117" s="309"/>
      <c r="O117" s="310"/>
      <c r="P117" s="258"/>
      <c r="Q117" s="258"/>
    </row>
    <row r="118" spans="1:17" ht="47.25" x14ac:dyDescent="0.25">
      <c r="A118" s="315"/>
      <c r="B118" s="497" t="s">
        <v>371</v>
      </c>
      <c r="C118" s="498">
        <v>905</v>
      </c>
      <c r="D118" s="499">
        <v>702</v>
      </c>
      <c r="E118" s="500">
        <v>5210100</v>
      </c>
      <c r="F118" s="498">
        <v>0</v>
      </c>
      <c r="G118" s="501">
        <v>6024.3679999999995</v>
      </c>
      <c r="H118" s="501">
        <v>0</v>
      </c>
      <c r="I118" s="502">
        <v>0</v>
      </c>
      <c r="J118" s="755"/>
      <c r="K118" s="756"/>
      <c r="L118" s="308"/>
      <c r="M118" s="309"/>
      <c r="N118" s="309"/>
      <c r="O118" s="310"/>
      <c r="P118" s="258"/>
      <c r="Q118" s="258"/>
    </row>
    <row r="119" spans="1:17" ht="110.25" x14ac:dyDescent="0.25">
      <c r="A119" s="315"/>
      <c r="B119" s="497" t="s">
        <v>1393</v>
      </c>
      <c r="C119" s="498">
        <v>905</v>
      </c>
      <c r="D119" s="499">
        <v>702</v>
      </c>
      <c r="E119" s="500" t="s">
        <v>373</v>
      </c>
      <c r="F119" s="498">
        <v>0</v>
      </c>
      <c r="G119" s="501">
        <v>6024.3679999999995</v>
      </c>
      <c r="H119" s="501">
        <v>0</v>
      </c>
      <c r="I119" s="502">
        <v>0</v>
      </c>
      <c r="J119" s="755"/>
      <c r="K119" s="756"/>
      <c r="L119" s="308"/>
      <c r="M119" s="309"/>
      <c r="N119" s="309"/>
      <c r="O119" s="310"/>
      <c r="P119" s="258"/>
      <c r="Q119" s="258"/>
    </row>
    <row r="120" spans="1:17" ht="63" x14ac:dyDescent="0.25">
      <c r="A120" s="315"/>
      <c r="B120" s="497" t="s">
        <v>367</v>
      </c>
      <c r="C120" s="498">
        <v>905</v>
      </c>
      <c r="D120" s="499">
        <v>702</v>
      </c>
      <c r="E120" s="500" t="s">
        <v>373</v>
      </c>
      <c r="F120" s="498" t="s">
        <v>369</v>
      </c>
      <c r="G120" s="501">
        <v>4907.0450199999996</v>
      </c>
      <c r="H120" s="501">
        <v>0</v>
      </c>
      <c r="I120" s="502">
        <v>0</v>
      </c>
      <c r="J120" s="755"/>
      <c r="K120" s="756"/>
      <c r="L120" s="308"/>
      <c r="M120" s="309"/>
      <c r="N120" s="309"/>
      <c r="O120" s="310"/>
      <c r="P120" s="258"/>
      <c r="Q120" s="258"/>
    </row>
    <row r="121" spans="1:17" ht="63" x14ac:dyDescent="0.25">
      <c r="A121" s="315"/>
      <c r="B121" s="497" t="s">
        <v>342</v>
      </c>
      <c r="C121" s="498">
        <v>905</v>
      </c>
      <c r="D121" s="499">
        <v>702</v>
      </c>
      <c r="E121" s="500" t="s">
        <v>373</v>
      </c>
      <c r="F121" s="498" t="s">
        <v>343</v>
      </c>
      <c r="G121" s="501">
        <v>1117.3229799999999</v>
      </c>
      <c r="H121" s="501">
        <v>0</v>
      </c>
      <c r="I121" s="502">
        <v>0</v>
      </c>
      <c r="J121" s="755"/>
      <c r="K121" s="756"/>
      <c r="L121" s="308"/>
      <c r="M121" s="309"/>
      <c r="N121" s="309"/>
      <c r="O121" s="310"/>
      <c r="P121" s="258"/>
      <c r="Q121" s="258"/>
    </row>
    <row r="122" spans="1:17" ht="31.5" x14ac:dyDescent="0.25">
      <c r="A122" s="315"/>
      <c r="B122" s="497" t="s">
        <v>374</v>
      </c>
      <c r="C122" s="498">
        <v>905</v>
      </c>
      <c r="D122" s="499">
        <v>702</v>
      </c>
      <c r="E122" s="500">
        <v>5210200</v>
      </c>
      <c r="F122" s="498">
        <v>0</v>
      </c>
      <c r="G122" s="501">
        <v>1741455.4404700005</v>
      </c>
      <c r="H122" s="501">
        <v>152160.74804999999</v>
      </c>
      <c r="I122" s="502">
        <v>13556.302839999998</v>
      </c>
      <c r="J122" s="755"/>
      <c r="K122" s="756"/>
      <c r="L122" s="308"/>
      <c r="M122" s="309"/>
      <c r="N122" s="309"/>
      <c r="O122" s="310"/>
      <c r="P122" s="258"/>
      <c r="Q122" s="258"/>
    </row>
    <row r="123" spans="1:17" ht="184.5" customHeight="1" x14ac:dyDescent="0.25">
      <c r="A123" s="315"/>
      <c r="B123" s="497" t="s">
        <v>399</v>
      </c>
      <c r="C123" s="498">
        <v>905</v>
      </c>
      <c r="D123" s="499">
        <v>702</v>
      </c>
      <c r="E123" s="500" t="s">
        <v>400</v>
      </c>
      <c r="F123" s="498">
        <v>0</v>
      </c>
      <c r="G123" s="501">
        <v>1479005.69</v>
      </c>
      <c r="H123" s="501">
        <v>0</v>
      </c>
      <c r="I123" s="502">
        <v>0</v>
      </c>
      <c r="J123" s="755"/>
      <c r="K123" s="756"/>
      <c r="L123" s="308"/>
      <c r="M123" s="309"/>
      <c r="N123" s="309"/>
      <c r="O123" s="310"/>
      <c r="P123" s="258"/>
      <c r="Q123" s="258"/>
    </row>
    <row r="124" spans="1:17" ht="63" x14ac:dyDescent="0.25">
      <c r="A124" s="315"/>
      <c r="B124" s="497" t="s">
        <v>367</v>
      </c>
      <c r="C124" s="498">
        <v>905</v>
      </c>
      <c r="D124" s="499">
        <v>702</v>
      </c>
      <c r="E124" s="500" t="s">
        <v>400</v>
      </c>
      <c r="F124" s="498" t="s">
        <v>369</v>
      </c>
      <c r="G124" s="501">
        <v>678192.58260000008</v>
      </c>
      <c r="H124" s="501">
        <v>0</v>
      </c>
      <c r="I124" s="502">
        <v>0</v>
      </c>
      <c r="J124" s="755"/>
      <c r="K124" s="756"/>
      <c r="L124" s="308"/>
      <c r="M124" s="309"/>
      <c r="N124" s="309"/>
      <c r="O124" s="310"/>
      <c r="P124" s="258"/>
      <c r="Q124" s="258"/>
    </row>
    <row r="125" spans="1:17" ht="63" x14ac:dyDescent="0.25">
      <c r="A125" s="315"/>
      <c r="B125" s="497" t="s">
        <v>342</v>
      </c>
      <c r="C125" s="498">
        <v>905</v>
      </c>
      <c r="D125" s="499">
        <v>702</v>
      </c>
      <c r="E125" s="500" t="s">
        <v>400</v>
      </c>
      <c r="F125" s="498" t="s">
        <v>343</v>
      </c>
      <c r="G125" s="501">
        <v>800813.10739999998</v>
      </c>
      <c r="H125" s="501">
        <v>0</v>
      </c>
      <c r="I125" s="502">
        <v>0</v>
      </c>
      <c r="J125" s="755"/>
      <c r="K125" s="756"/>
      <c r="L125" s="308"/>
      <c r="M125" s="309"/>
      <c r="N125" s="309"/>
      <c r="O125" s="310"/>
      <c r="P125" s="258"/>
      <c r="Q125" s="258"/>
    </row>
    <row r="126" spans="1:17" ht="126" x14ac:dyDescent="0.25">
      <c r="A126" s="315"/>
      <c r="B126" s="497" t="s">
        <v>1394</v>
      </c>
      <c r="C126" s="498">
        <v>905</v>
      </c>
      <c r="D126" s="499">
        <v>702</v>
      </c>
      <c r="E126" s="500" t="s">
        <v>402</v>
      </c>
      <c r="F126" s="498">
        <v>0</v>
      </c>
      <c r="G126" s="501">
        <v>262328.87399999995</v>
      </c>
      <c r="H126" s="501">
        <v>152160.74804999999</v>
      </c>
      <c r="I126" s="502">
        <v>13556.302839999998</v>
      </c>
      <c r="J126" s="755"/>
      <c r="K126" s="756"/>
      <c r="L126" s="308"/>
      <c r="M126" s="309"/>
      <c r="N126" s="309"/>
      <c r="O126" s="310"/>
      <c r="P126" s="258"/>
      <c r="Q126" s="258"/>
    </row>
    <row r="127" spans="1:17" ht="15.75" x14ac:dyDescent="0.25">
      <c r="A127" s="315"/>
      <c r="B127" s="497" t="s">
        <v>237</v>
      </c>
      <c r="C127" s="498">
        <v>905</v>
      </c>
      <c r="D127" s="499">
        <v>702</v>
      </c>
      <c r="E127" s="500" t="s">
        <v>402</v>
      </c>
      <c r="F127" s="498" t="s">
        <v>327</v>
      </c>
      <c r="G127" s="501">
        <v>193292.78735</v>
      </c>
      <c r="H127" s="501">
        <v>152160.74804999999</v>
      </c>
      <c r="I127" s="502">
        <v>0</v>
      </c>
      <c r="J127" s="755"/>
      <c r="K127" s="756"/>
      <c r="L127" s="308"/>
      <c r="M127" s="309"/>
      <c r="N127" s="309"/>
      <c r="O127" s="310"/>
      <c r="P127" s="258"/>
      <c r="Q127" s="258"/>
    </row>
    <row r="128" spans="1:17" ht="31.5" x14ac:dyDescent="0.25">
      <c r="A128" s="315"/>
      <c r="B128" s="497" t="s">
        <v>240</v>
      </c>
      <c r="C128" s="498">
        <v>905</v>
      </c>
      <c r="D128" s="499">
        <v>702</v>
      </c>
      <c r="E128" s="500" t="s">
        <v>402</v>
      </c>
      <c r="F128" s="498" t="s">
        <v>328</v>
      </c>
      <c r="G128" s="501">
        <v>578.01184999999998</v>
      </c>
      <c r="H128" s="501">
        <v>0</v>
      </c>
      <c r="I128" s="502">
        <v>0</v>
      </c>
      <c r="J128" s="755"/>
      <c r="K128" s="756"/>
      <c r="L128" s="308"/>
      <c r="M128" s="309"/>
      <c r="N128" s="309"/>
      <c r="O128" s="310"/>
      <c r="P128" s="258"/>
      <c r="Q128" s="258"/>
    </row>
    <row r="129" spans="1:17" ht="31.5" x14ac:dyDescent="0.25">
      <c r="A129" s="315"/>
      <c r="B129" s="497" t="s">
        <v>242</v>
      </c>
      <c r="C129" s="498">
        <v>905</v>
      </c>
      <c r="D129" s="499">
        <v>702</v>
      </c>
      <c r="E129" s="500" t="s">
        <v>402</v>
      </c>
      <c r="F129" s="498" t="s">
        <v>243</v>
      </c>
      <c r="G129" s="501">
        <v>66270.587450000006</v>
      </c>
      <c r="H129" s="501">
        <v>0</v>
      </c>
      <c r="I129" s="502">
        <v>13556.302839999998</v>
      </c>
      <c r="J129" s="755"/>
      <c r="K129" s="756"/>
      <c r="L129" s="308"/>
      <c r="M129" s="309"/>
      <c r="N129" s="309"/>
      <c r="O129" s="310"/>
      <c r="P129" s="258"/>
      <c r="Q129" s="258"/>
    </row>
    <row r="130" spans="1:17" ht="47.25" x14ac:dyDescent="0.25">
      <c r="A130" s="315"/>
      <c r="B130" s="497" t="s">
        <v>403</v>
      </c>
      <c r="C130" s="498">
        <v>905</v>
      </c>
      <c r="D130" s="499">
        <v>702</v>
      </c>
      <c r="E130" s="500" t="s">
        <v>402</v>
      </c>
      <c r="F130" s="498" t="s">
        <v>404</v>
      </c>
      <c r="G130" s="501">
        <v>466.404</v>
      </c>
      <c r="H130" s="501">
        <v>0</v>
      </c>
      <c r="I130" s="502">
        <v>0</v>
      </c>
      <c r="J130" s="755"/>
      <c r="K130" s="756"/>
      <c r="L130" s="308"/>
      <c r="M130" s="309"/>
      <c r="N130" s="309"/>
      <c r="O130" s="310"/>
      <c r="P130" s="258"/>
      <c r="Q130" s="258"/>
    </row>
    <row r="131" spans="1:17" ht="31.5" x14ac:dyDescent="0.25">
      <c r="A131" s="315"/>
      <c r="B131" s="497" t="s">
        <v>405</v>
      </c>
      <c r="C131" s="498">
        <v>905</v>
      </c>
      <c r="D131" s="499">
        <v>702</v>
      </c>
      <c r="E131" s="500" t="s">
        <v>402</v>
      </c>
      <c r="F131" s="498" t="s">
        <v>406</v>
      </c>
      <c r="G131" s="501">
        <v>1524.0004899999999</v>
      </c>
      <c r="H131" s="501">
        <v>0</v>
      </c>
      <c r="I131" s="502">
        <v>0</v>
      </c>
      <c r="J131" s="755"/>
      <c r="K131" s="756"/>
      <c r="L131" s="308"/>
      <c r="M131" s="309"/>
      <c r="N131" s="309"/>
      <c r="O131" s="310"/>
      <c r="P131" s="258"/>
      <c r="Q131" s="258"/>
    </row>
    <row r="132" spans="1:17" ht="31.5" x14ac:dyDescent="0.25">
      <c r="A132" s="315"/>
      <c r="B132" s="497" t="s">
        <v>244</v>
      </c>
      <c r="C132" s="498">
        <v>905</v>
      </c>
      <c r="D132" s="499">
        <v>702</v>
      </c>
      <c r="E132" s="500" t="s">
        <v>402</v>
      </c>
      <c r="F132" s="498" t="s">
        <v>245</v>
      </c>
      <c r="G132" s="501">
        <v>197.08286000000001</v>
      </c>
      <c r="H132" s="501">
        <v>0</v>
      </c>
      <c r="I132" s="502">
        <v>0</v>
      </c>
      <c r="J132" s="755"/>
      <c r="K132" s="756"/>
      <c r="L132" s="308"/>
      <c r="M132" s="309"/>
      <c r="N132" s="309"/>
      <c r="O132" s="310"/>
      <c r="P132" s="258"/>
      <c r="Q132" s="258"/>
    </row>
    <row r="133" spans="1:17" ht="228.75" customHeight="1" x14ac:dyDescent="0.25">
      <c r="A133" s="315"/>
      <c r="B133" s="497" t="s">
        <v>375</v>
      </c>
      <c r="C133" s="498">
        <v>905</v>
      </c>
      <c r="D133" s="499">
        <v>702</v>
      </c>
      <c r="E133" s="500" t="s">
        <v>376</v>
      </c>
      <c r="F133" s="498">
        <v>0</v>
      </c>
      <c r="G133" s="501">
        <v>120.87647</v>
      </c>
      <c r="H133" s="501">
        <v>0</v>
      </c>
      <c r="I133" s="502">
        <v>0</v>
      </c>
      <c r="J133" s="755"/>
      <c r="K133" s="756"/>
      <c r="L133" s="308"/>
      <c r="M133" s="309"/>
      <c r="N133" s="309"/>
      <c r="O133" s="310"/>
      <c r="P133" s="258"/>
      <c r="Q133" s="258"/>
    </row>
    <row r="134" spans="1:17" ht="31.5" x14ac:dyDescent="0.25">
      <c r="A134" s="315"/>
      <c r="B134" s="497" t="s">
        <v>364</v>
      </c>
      <c r="C134" s="498">
        <v>905</v>
      </c>
      <c r="D134" s="499">
        <v>702</v>
      </c>
      <c r="E134" s="500" t="s">
        <v>376</v>
      </c>
      <c r="F134" s="498" t="s">
        <v>365</v>
      </c>
      <c r="G134" s="501">
        <v>120.87647</v>
      </c>
      <c r="H134" s="501">
        <v>0</v>
      </c>
      <c r="I134" s="502">
        <v>0</v>
      </c>
      <c r="J134" s="755"/>
      <c r="K134" s="756"/>
      <c r="L134" s="308"/>
      <c r="M134" s="309"/>
      <c r="N134" s="309"/>
      <c r="O134" s="310"/>
      <c r="P134" s="258"/>
      <c r="Q134" s="258"/>
    </row>
    <row r="135" spans="1:17" ht="31.5" x14ac:dyDescent="0.25">
      <c r="A135" s="315"/>
      <c r="B135" s="497" t="s">
        <v>1370</v>
      </c>
      <c r="C135" s="498">
        <v>905</v>
      </c>
      <c r="D135" s="499">
        <v>707</v>
      </c>
      <c r="E135" s="500">
        <v>0</v>
      </c>
      <c r="F135" s="498">
        <v>0</v>
      </c>
      <c r="G135" s="501">
        <v>19009.679</v>
      </c>
      <c r="H135" s="501">
        <v>0</v>
      </c>
      <c r="I135" s="502">
        <v>0</v>
      </c>
      <c r="J135" s="755"/>
      <c r="K135" s="756"/>
      <c r="L135" s="308"/>
      <c r="M135" s="309"/>
      <c r="N135" s="309"/>
      <c r="O135" s="310"/>
      <c r="P135" s="258"/>
      <c r="Q135" s="258"/>
    </row>
    <row r="136" spans="1:17" ht="31.5" x14ac:dyDescent="0.25">
      <c r="A136" s="315"/>
      <c r="B136" s="497" t="s">
        <v>288</v>
      </c>
      <c r="C136" s="498">
        <v>905</v>
      </c>
      <c r="D136" s="499">
        <v>707</v>
      </c>
      <c r="E136" s="500">
        <v>5220000</v>
      </c>
      <c r="F136" s="498">
        <v>0</v>
      </c>
      <c r="G136" s="501">
        <v>19009.679</v>
      </c>
      <c r="H136" s="501">
        <v>0</v>
      </c>
      <c r="I136" s="502">
        <v>0</v>
      </c>
      <c r="J136" s="755"/>
      <c r="K136" s="756"/>
      <c r="L136" s="308"/>
      <c r="M136" s="309"/>
      <c r="N136" s="309"/>
      <c r="O136" s="310"/>
      <c r="P136" s="258"/>
      <c r="Q136" s="258"/>
    </row>
    <row r="137" spans="1:17" ht="63" x14ac:dyDescent="0.25">
      <c r="A137" s="315"/>
      <c r="B137" s="497" t="s">
        <v>412</v>
      </c>
      <c r="C137" s="498">
        <v>905</v>
      </c>
      <c r="D137" s="499">
        <v>707</v>
      </c>
      <c r="E137" s="500">
        <v>5221500</v>
      </c>
      <c r="F137" s="498">
        <v>0</v>
      </c>
      <c r="G137" s="501">
        <v>19009.679</v>
      </c>
      <c r="H137" s="501">
        <v>0</v>
      </c>
      <c r="I137" s="502">
        <v>0</v>
      </c>
      <c r="J137" s="755"/>
      <c r="K137" s="756"/>
      <c r="L137" s="308"/>
      <c r="M137" s="309"/>
      <c r="N137" s="309"/>
      <c r="O137" s="310"/>
      <c r="P137" s="258"/>
      <c r="Q137" s="258"/>
    </row>
    <row r="138" spans="1:17" ht="31.5" x14ac:dyDescent="0.25">
      <c r="A138" s="315"/>
      <c r="B138" s="497" t="s">
        <v>364</v>
      </c>
      <c r="C138" s="498">
        <v>905</v>
      </c>
      <c r="D138" s="499">
        <v>707</v>
      </c>
      <c r="E138" s="500" t="s">
        <v>413</v>
      </c>
      <c r="F138" s="498" t="s">
        <v>365</v>
      </c>
      <c r="G138" s="501">
        <v>8949.2860000000001</v>
      </c>
      <c r="H138" s="501">
        <v>0</v>
      </c>
      <c r="I138" s="502">
        <v>0</v>
      </c>
      <c r="J138" s="755"/>
      <c r="K138" s="756"/>
      <c r="L138" s="308"/>
      <c r="M138" s="309"/>
      <c r="N138" s="309"/>
      <c r="O138" s="310"/>
      <c r="P138" s="258"/>
      <c r="Q138" s="258"/>
    </row>
    <row r="139" spans="1:17" ht="31.5" x14ac:dyDescent="0.25">
      <c r="A139" s="315"/>
      <c r="B139" s="497" t="s">
        <v>344</v>
      </c>
      <c r="C139" s="498">
        <v>905</v>
      </c>
      <c r="D139" s="499">
        <v>707</v>
      </c>
      <c r="E139" s="500" t="s">
        <v>413</v>
      </c>
      <c r="F139" s="498" t="s">
        <v>345</v>
      </c>
      <c r="G139" s="501">
        <v>10060.393</v>
      </c>
      <c r="H139" s="501">
        <v>0</v>
      </c>
      <c r="I139" s="502">
        <v>0</v>
      </c>
      <c r="J139" s="755"/>
      <c r="K139" s="756"/>
      <c r="L139" s="308"/>
      <c r="M139" s="309"/>
      <c r="N139" s="309"/>
      <c r="O139" s="310"/>
      <c r="P139" s="258"/>
      <c r="Q139" s="258"/>
    </row>
    <row r="140" spans="1:17" ht="15.75" x14ac:dyDescent="0.25">
      <c r="A140" s="315"/>
      <c r="B140" s="497" t="s">
        <v>1371</v>
      </c>
      <c r="C140" s="498">
        <v>905</v>
      </c>
      <c r="D140" s="499">
        <v>709</v>
      </c>
      <c r="E140" s="500">
        <v>0</v>
      </c>
      <c r="F140" s="498">
        <v>0</v>
      </c>
      <c r="G140" s="501">
        <v>147097.52503999998</v>
      </c>
      <c r="H140" s="501">
        <v>0</v>
      </c>
      <c r="I140" s="502">
        <v>0</v>
      </c>
      <c r="J140" s="755"/>
      <c r="K140" s="756"/>
      <c r="L140" s="308"/>
      <c r="M140" s="309"/>
      <c r="N140" s="309"/>
      <c r="O140" s="310"/>
      <c r="P140" s="258"/>
      <c r="Q140" s="258"/>
    </row>
    <row r="141" spans="1:17" ht="47.25" x14ac:dyDescent="0.25">
      <c r="A141" s="315"/>
      <c r="B141" s="497" t="s">
        <v>370</v>
      </c>
      <c r="C141" s="498">
        <v>905</v>
      </c>
      <c r="D141" s="499">
        <v>709</v>
      </c>
      <c r="E141" s="500">
        <v>5210000</v>
      </c>
      <c r="F141" s="498">
        <v>0</v>
      </c>
      <c r="G141" s="501">
        <v>500</v>
      </c>
      <c r="H141" s="501">
        <v>0</v>
      </c>
      <c r="I141" s="502">
        <v>0</v>
      </c>
      <c r="J141" s="755"/>
      <c r="K141" s="756"/>
      <c r="L141" s="308"/>
      <c r="M141" s="309"/>
      <c r="N141" s="309"/>
      <c r="O141" s="310"/>
      <c r="P141" s="258"/>
      <c r="Q141" s="258"/>
    </row>
    <row r="142" spans="1:17" ht="31.5" x14ac:dyDescent="0.25">
      <c r="A142" s="315"/>
      <c r="B142" s="497" t="s">
        <v>374</v>
      </c>
      <c r="C142" s="498">
        <v>905</v>
      </c>
      <c r="D142" s="499">
        <v>709</v>
      </c>
      <c r="E142" s="500">
        <v>5210200</v>
      </c>
      <c r="F142" s="498">
        <v>0</v>
      </c>
      <c r="G142" s="501">
        <v>500</v>
      </c>
      <c r="H142" s="501">
        <v>0</v>
      </c>
      <c r="I142" s="502">
        <v>0</v>
      </c>
      <c r="J142" s="755"/>
      <c r="K142" s="756"/>
      <c r="L142" s="308"/>
      <c r="M142" s="309"/>
      <c r="N142" s="309"/>
      <c r="O142" s="310"/>
      <c r="P142" s="258"/>
      <c r="Q142" s="258"/>
    </row>
    <row r="143" spans="1:17" ht="126" x14ac:dyDescent="0.25">
      <c r="A143" s="315"/>
      <c r="B143" s="497" t="s">
        <v>1394</v>
      </c>
      <c r="C143" s="498">
        <v>905</v>
      </c>
      <c r="D143" s="499">
        <v>709</v>
      </c>
      <c r="E143" s="500" t="s">
        <v>402</v>
      </c>
      <c r="F143" s="498">
        <v>0</v>
      </c>
      <c r="G143" s="501">
        <v>500</v>
      </c>
      <c r="H143" s="501">
        <v>0</v>
      </c>
      <c r="I143" s="502">
        <v>0</v>
      </c>
      <c r="J143" s="755"/>
      <c r="K143" s="756"/>
      <c r="L143" s="308"/>
      <c r="M143" s="309"/>
      <c r="N143" s="309"/>
      <c r="O143" s="310"/>
      <c r="P143" s="258"/>
      <c r="Q143" s="258"/>
    </row>
    <row r="144" spans="1:17" ht="31.5" x14ac:dyDescent="0.25">
      <c r="A144" s="315"/>
      <c r="B144" s="497" t="s">
        <v>364</v>
      </c>
      <c r="C144" s="498">
        <v>905</v>
      </c>
      <c r="D144" s="499">
        <v>709</v>
      </c>
      <c r="E144" s="500" t="s">
        <v>402</v>
      </c>
      <c r="F144" s="498" t="s">
        <v>365</v>
      </c>
      <c r="G144" s="501">
        <v>500</v>
      </c>
      <c r="H144" s="501">
        <v>0</v>
      </c>
      <c r="I144" s="502">
        <v>0</v>
      </c>
      <c r="J144" s="755"/>
      <c r="K144" s="756"/>
      <c r="L144" s="308"/>
      <c r="M144" s="309"/>
      <c r="N144" s="309"/>
      <c r="O144" s="310"/>
      <c r="P144" s="258"/>
      <c r="Q144" s="258"/>
    </row>
    <row r="145" spans="1:17" ht="31.5" x14ac:dyDescent="0.25">
      <c r="A145" s="315"/>
      <c r="B145" s="497" t="s">
        <v>288</v>
      </c>
      <c r="C145" s="498">
        <v>905</v>
      </c>
      <c r="D145" s="499">
        <v>709</v>
      </c>
      <c r="E145" s="500">
        <v>5220000</v>
      </c>
      <c r="F145" s="498">
        <v>0</v>
      </c>
      <c r="G145" s="501">
        <v>146597.52503999998</v>
      </c>
      <c r="H145" s="501">
        <v>0</v>
      </c>
      <c r="I145" s="502">
        <v>0</v>
      </c>
      <c r="J145" s="755"/>
      <c r="K145" s="756"/>
      <c r="L145" s="308"/>
      <c r="M145" s="309"/>
      <c r="N145" s="309"/>
      <c r="O145" s="310"/>
      <c r="P145" s="258"/>
      <c r="Q145" s="258"/>
    </row>
    <row r="146" spans="1:17" ht="31.5" x14ac:dyDescent="0.25">
      <c r="A146" s="315"/>
      <c r="B146" s="497" t="s">
        <v>419</v>
      </c>
      <c r="C146" s="498">
        <v>905</v>
      </c>
      <c r="D146" s="499">
        <v>709</v>
      </c>
      <c r="E146" s="500">
        <v>5220200</v>
      </c>
      <c r="F146" s="498">
        <v>0</v>
      </c>
      <c r="G146" s="501">
        <v>384.86146000000002</v>
      </c>
      <c r="H146" s="501">
        <v>0</v>
      </c>
      <c r="I146" s="502">
        <v>0</v>
      </c>
      <c r="J146" s="755"/>
      <c r="K146" s="756"/>
      <c r="L146" s="308"/>
      <c r="M146" s="309"/>
      <c r="N146" s="309"/>
      <c r="O146" s="310"/>
      <c r="P146" s="258"/>
      <c r="Q146" s="258"/>
    </row>
    <row r="147" spans="1:17" ht="31.5" x14ac:dyDescent="0.25">
      <c r="A147" s="315"/>
      <c r="B147" s="497" t="s">
        <v>344</v>
      </c>
      <c r="C147" s="498">
        <v>905</v>
      </c>
      <c r="D147" s="499">
        <v>709</v>
      </c>
      <c r="E147" s="500" t="s">
        <v>420</v>
      </c>
      <c r="F147" s="498" t="s">
        <v>345</v>
      </c>
      <c r="G147" s="501">
        <v>384.86146000000002</v>
      </c>
      <c r="H147" s="501">
        <v>0</v>
      </c>
      <c r="I147" s="502">
        <v>0</v>
      </c>
      <c r="J147" s="755"/>
      <c r="K147" s="756"/>
      <c r="L147" s="308"/>
      <c r="M147" s="309"/>
      <c r="N147" s="309"/>
      <c r="O147" s="310"/>
      <c r="P147" s="258"/>
      <c r="Q147" s="258"/>
    </row>
    <row r="148" spans="1:17" ht="47.25" x14ac:dyDescent="0.25">
      <c r="A148" s="315"/>
      <c r="B148" s="497" t="s">
        <v>421</v>
      </c>
      <c r="C148" s="498">
        <v>905</v>
      </c>
      <c r="D148" s="499">
        <v>709</v>
      </c>
      <c r="E148" s="500">
        <v>5221100</v>
      </c>
      <c r="F148" s="498">
        <v>0</v>
      </c>
      <c r="G148" s="501">
        <v>33859.750209999998</v>
      </c>
      <c r="H148" s="501">
        <v>0</v>
      </c>
      <c r="I148" s="502">
        <v>0</v>
      </c>
      <c r="J148" s="755"/>
      <c r="K148" s="756"/>
      <c r="L148" s="308"/>
      <c r="M148" s="309"/>
      <c r="N148" s="309"/>
      <c r="O148" s="310"/>
      <c r="P148" s="258"/>
      <c r="Q148" s="258"/>
    </row>
    <row r="149" spans="1:17" ht="31.5" x14ac:dyDescent="0.25">
      <c r="A149" s="315"/>
      <c r="B149" s="497" t="s">
        <v>364</v>
      </c>
      <c r="C149" s="498">
        <v>905</v>
      </c>
      <c r="D149" s="499">
        <v>709</v>
      </c>
      <c r="E149" s="500" t="s">
        <v>422</v>
      </c>
      <c r="F149" s="498" t="s">
        <v>365</v>
      </c>
      <c r="G149" s="501">
        <v>13537.360909999999</v>
      </c>
      <c r="H149" s="501">
        <v>0</v>
      </c>
      <c r="I149" s="502">
        <v>0</v>
      </c>
      <c r="J149" s="755"/>
      <c r="K149" s="756"/>
      <c r="L149" s="308"/>
      <c r="M149" s="309"/>
      <c r="N149" s="309"/>
      <c r="O149" s="310"/>
      <c r="P149" s="258"/>
      <c r="Q149" s="258"/>
    </row>
    <row r="150" spans="1:17" ht="31.5" x14ac:dyDescent="0.25">
      <c r="A150" s="315"/>
      <c r="B150" s="497" t="s">
        <v>344</v>
      </c>
      <c r="C150" s="498">
        <v>905</v>
      </c>
      <c r="D150" s="499">
        <v>709</v>
      </c>
      <c r="E150" s="500" t="s">
        <v>422</v>
      </c>
      <c r="F150" s="498" t="s">
        <v>345</v>
      </c>
      <c r="G150" s="501">
        <v>20322.389299999999</v>
      </c>
      <c r="H150" s="501">
        <v>0</v>
      </c>
      <c r="I150" s="502">
        <v>0</v>
      </c>
      <c r="J150" s="755"/>
      <c r="K150" s="756"/>
      <c r="L150" s="308"/>
      <c r="M150" s="309"/>
      <c r="N150" s="309"/>
      <c r="O150" s="310"/>
      <c r="P150" s="258"/>
      <c r="Q150" s="258"/>
    </row>
    <row r="151" spans="1:17" ht="47.25" x14ac:dyDescent="0.25">
      <c r="A151" s="315"/>
      <c r="B151" s="497" t="s">
        <v>423</v>
      </c>
      <c r="C151" s="498">
        <v>905</v>
      </c>
      <c r="D151" s="499">
        <v>709</v>
      </c>
      <c r="E151" s="500">
        <v>5221400</v>
      </c>
      <c r="F151" s="498">
        <v>0</v>
      </c>
      <c r="G151" s="501">
        <v>22667.063000000002</v>
      </c>
      <c r="H151" s="501">
        <v>0</v>
      </c>
      <c r="I151" s="502">
        <v>0</v>
      </c>
      <c r="J151" s="755"/>
      <c r="K151" s="756"/>
      <c r="L151" s="308"/>
      <c r="M151" s="309"/>
      <c r="N151" s="309"/>
      <c r="O151" s="310"/>
      <c r="P151" s="258"/>
      <c r="Q151" s="258"/>
    </row>
    <row r="152" spans="1:17" ht="63" x14ac:dyDescent="0.25">
      <c r="A152" s="315"/>
      <c r="B152" s="497" t="s">
        <v>424</v>
      </c>
      <c r="C152" s="498">
        <v>905</v>
      </c>
      <c r="D152" s="499">
        <v>709</v>
      </c>
      <c r="E152" s="500" t="s">
        <v>425</v>
      </c>
      <c r="F152" s="498" t="s">
        <v>426</v>
      </c>
      <c r="G152" s="501">
        <v>458.85199999999998</v>
      </c>
      <c r="H152" s="501">
        <v>0</v>
      </c>
      <c r="I152" s="502">
        <v>0</v>
      </c>
      <c r="J152" s="755"/>
      <c r="K152" s="756"/>
      <c r="L152" s="308"/>
      <c r="M152" s="309"/>
      <c r="N152" s="309"/>
      <c r="O152" s="310"/>
      <c r="P152" s="258"/>
      <c r="Q152" s="258"/>
    </row>
    <row r="153" spans="1:17" ht="47.25" x14ac:dyDescent="0.25">
      <c r="A153" s="315"/>
      <c r="B153" s="497" t="s">
        <v>427</v>
      </c>
      <c r="C153" s="498">
        <v>905</v>
      </c>
      <c r="D153" s="499">
        <v>709</v>
      </c>
      <c r="E153" s="500" t="s">
        <v>425</v>
      </c>
      <c r="F153" s="498" t="s">
        <v>428</v>
      </c>
      <c r="G153" s="501">
        <v>10399.200000000001</v>
      </c>
      <c r="H153" s="501">
        <v>0</v>
      </c>
      <c r="I153" s="502">
        <v>0</v>
      </c>
      <c r="J153" s="755"/>
      <c r="K153" s="756"/>
      <c r="L153" s="308"/>
      <c r="M153" s="309"/>
      <c r="N153" s="309"/>
      <c r="O153" s="310"/>
      <c r="P153" s="258"/>
      <c r="Q153" s="258"/>
    </row>
    <row r="154" spans="1:17" ht="31.5" x14ac:dyDescent="0.25">
      <c r="A154" s="315"/>
      <c r="B154" s="497" t="s">
        <v>344</v>
      </c>
      <c r="C154" s="498">
        <v>905</v>
      </c>
      <c r="D154" s="499">
        <v>709</v>
      </c>
      <c r="E154" s="500" t="s">
        <v>425</v>
      </c>
      <c r="F154" s="498" t="s">
        <v>345</v>
      </c>
      <c r="G154" s="501">
        <v>11809.011</v>
      </c>
      <c r="H154" s="501">
        <v>0</v>
      </c>
      <c r="I154" s="502">
        <v>0</v>
      </c>
      <c r="J154" s="755"/>
      <c r="K154" s="756"/>
      <c r="L154" s="308"/>
      <c r="M154" s="309"/>
      <c r="N154" s="309"/>
      <c r="O154" s="310"/>
      <c r="P154" s="258"/>
      <c r="Q154" s="258"/>
    </row>
    <row r="155" spans="1:17" ht="78.75" x14ac:dyDescent="0.25">
      <c r="A155" s="315"/>
      <c r="B155" s="497" t="s">
        <v>429</v>
      </c>
      <c r="C155" s="498">
        <v>905</v>
      </c>
      <c r="D155" s="499">
        <v>709</v>
      </c>
      <c r="E155" s="500">
        <v>5222100</v>
      </c>
      <c r="F155" s="498">
        <v>0</v>
      </c>
      <c r="G155" s="501">
        <v>12483.607</v>
      </c>
      <c r="H155" s="501">
        <v>0</v>
      </c>
      <c r="I155" s="502">
        <v>0</v>
      </c>
      <c r="J155" s="755"/>
      <c r="K155" s="756"/>
      <c r="L155" s="308"/>
      <c r="M155" s="309"/>
      <c r="N155" s="309"/>
      <c r="O155" s="310"/>
      <c r="P155" s="258"/>
      <c r="Q155" s="258"/>
    </row>
    <row r="156" spans="1:17" ht="31.5" x14ac:dyDescent="0.25">
      <c r="A156" s="315"/>
      <c r="B156" s="497" t="s">
        <v>364</v>
      </c>
      <c r="C156" s="498">
        <v>905</v>
      </c>
      <c r="D156" s="499">
        <v>709</v>
      </c>
      <c r="E156" s="500" t="s">
        <v>430</v>
      </c>
      <c r="F156" s="498" t="s">
        <v>365</v>
      </c>
      <c r="G156" s="501">
        <v>8053.86463</v>
      </c>
      <c r="H156" s="501">
        <v>0</v>
      </c>
      <c r="I156" s="502">
        <v>0</v>
      </c>
      <c r="J156" s="755"/>
      <c r="K156" s="756"/>
      <c r="L156" s="308"/>
      <c r="M156" s="309"/>
      <c r="N156" s="309"/>
      <c r="O156" s="310"/>
      <c r="P156" s="258"/>
      <c r="Q156" s="258"/>
    </row>
    <row r="157" spans="1:17" ht="31.5" x14ac:dyDescent="0.25">
      <c r="A157" s="315"/>
      <c r="B157" s="497" t="s">
        <v>344</v>
      </c>
      <c r="C157" s="498">
        <v>905</v>
      </c>
      <c r="D157" s="499">
        <v>709</v>
      </c>
      <c r="E157" s="500" t="s">
        <v>430</v>
      </c>
      <c r="F157" s="498" t="s">
        <v>345</v>
      </c>
      <c r="G157" s="501">
        <v>4429.7423699999999</v>
      </c>
      <c r="H157" s="501">
        <v>0</v>
      </c>
      <c r="I157" s="502">
        <v>0</v>
      </c>
      <c r="J157" s="755"/>
      <c r="K157" s="756"/>
      <c r="L157" s="308"/>
      <c r="M157" s="309"/>
      <c r="N157" s="309"/>
      <c r="O157" s="310"/>
      <c r="P157" s="258"/>
      <c r="Q157" s="258"/>
    </row>
    <row r="158" spans="1:17" ht="47.25" x14ac:dyDescent="0.25">
      <c r="A158" s="315"/>
      <c r="B158" s="497" t="s">
        <v>431</v>
      </c>
      <c r="C158" s="498">
        <v>905</v>
      </c>
      <c r="D158" s="499">
        <v>709</v>
      </c>
      <c r="E158" s="500">
        <v>5222600</v>
      </c>
      <c r="F158" s="498">
        <v>0</v>
      </c>
      <c r="G158" s="501">
        <v>77202.243369999997</v>
      </c>
      <c r="H158" s="501">
        <v>0</v>
      </c>
      <c r="I158" s="502">
        <v>0</v>
      </c>
      <c r="J158" s="755"/>
      <c r="K158" s="756"/>
      <c r="L158" s="308"/>
      <c r="M158" s="309"/>
      <c r="N158" s="309"/>
      <c r="O158" s="310"/>
      <c r="P158" s="258"/>
      <c r="Q158" s="258"/>
    </row>
    <row r="159" spans="1:17" ht="31.5" x14ac:dyDescent="0.25">
      <c r="A159" s="315"/>
      <c r="B159" s="497" t="s">
        <v>242</v>
      </c>
      <c r="C159" s="498">
        <v>905</v>
      </c>
      <c r="D159" s="499">
        <v>709</v>
      </c>
      <c r="E159" s="500" t="s">
        <v>432</v>
      </c>
      <c r="F159" s="498" t="s">
        <v>243</v>
      </c>
      <c r="G159" s="501">
        <v>180</v>
      </c>
      <c r="H159" s="501">
        <v>0</v>
      </c>
      <c r="I159" s="502">
        <v>0</v>
      </c>
      <c r="J159" s="755"/>
      <c r="K159" s="756"/>
      <c r="L159" s="308"/>
      <c r="M159" s="309"/>
      <c r="N159" s="309"/>
      <c r="O159" s="310"/>
      <c r="P159" s="258"/>
      <c r="Q159" s="258"/>
    </row>
    <row r="160" spans="1:17" ht="31.5" x14ac:dyDescent="0.25">
      <c r="A160" s="315"/>
      <c r="B160" s="497" t="s">
        <v>364</v>
      </c>
      <c r="C160" s="498">
        <v>905</v>
      </c>
      <c r="D160" s="499">
        <v>709</v>
      </c>
      <c r="E160" s="500" t="s">
        <v>432</v>
      </c>
      <c r="F160" s="498" t="s">
        <v>365</v>
      </c>
      <c r="G160" s="501">
        <v>24817.747080000001</v>
      </c>
      <c r="H160" s="501">
        <v>0</v>
      </c>
      <c r="I160" s="502">
        <v>0</v>
      </c>
      <c r="J160" s="755"/>
      <c r="K160" s="756"/>
      <c r="L160" s="308"/>
      <c r="M160" s="309"/>
      <c r="N160" s="309"/>
      <c r="O160" s="310"/>
      <c r="P160" s="258"/>
      <c r="Q160" s="258"/>
    </row>
    <row r="161" spans="1:17" ht="31.5" x14ac:dyDescent="0.25">
      <c r="A161" s="315"/>
      <c r="B161" s="497" t="s">
        <v>344</v>
      </c>
      <c r="C161" s="498">
        <v>905</v>
      </c>
      <c r="D161" s="499">
        <v>709</v>
      </c>
      <c r="E161" s="500" t="s">
        <v>432</v>
      </c>
      <c r="F161" s="498" t="s">
        <v>345</v>
      </c>
      <c r="G161" s="501">
        <v>52204.496289999995</v>
      </c>
      <c r="H161" s="501">
        <v>0</v>
      </c>
      <c r="I161" s="502">
        <v>0</v>
      </c>
      <c r="J161" s="755"/>
      <c r="K161" s="756"/>
      <c r="L161" s="308"/>
      <c r="M161" s="309"/>
      <c r="N161" s="309"/>
      <c r="O161" s="310"/>
      <c r="P161" s="258"/>
      <c r="Q161" s="258"/>
    </row>
    <row r="162" spans="1:17" ht="15.75" x14ac:dyDescent="0.25">
      <c r="A162" s="315"/>
      <c r="B162" s="497" t="s">
        <v>1381</v>
      </c>
      <c r="C162" s="498">
        <v>905</v>
      </c>
      <c r="D162" s="499">
        <v>1002</v>
      </c>
      <c r="E162" s="500">
        <v>0</v>
      </c>
      <c r="F162" s="498">
        <v>0</v>
      </c>
      <c r="G162" s="501">
        <v>81773.084949999989</v>
      </c>
      <c r="H162" s="501">
        <v>51795.396000000001</v>
      </c>
      <c r="I162" s="502">
        <v>1425.1153399999998</v>
      </c>
      <c r="J162" s="755"/>
      <c r="K162" s="756"/>
      <c r="L162" s="308"/>
      <c r="M162" s="309"/>
      <c r="N162" s="309"/>
      <c r="O162" s="310"/>
      <c r="P162" s="258"/>
      <c r="Q162" s="258"/>
    </row>
    <row r="163" spans="1:17" ht="47.25" x14ac:dyDescent="0.25">
      <c r="A163" s="315"/>
      <c r="B163" s="497" t="s">
        <v>370</v>
      </c>
      <c r="C163" s="498">
        <v>905</v>
      </c>
      <c r="D163" s="499">
        <v>1002</v>
      </c>
      <c r="E163" s="500">
        <v>5210000</v>
      </c>
      <c r="F163" s="498">
        <v>0</v>
      </c>
      <c r="G163" s="501">
        <v>81773.084949999989</v>
      </c>
      <c r="H163" s="501">
        <v>51795.396000000001</v>
      </c>
      <c r="I163" s="502">
        <v>1425.1153399999998</v>
      </c>
      <c r="J163" s="755"/>
      <c r="K163" s="756"/>
      <c r="L163" s="308"/>
      <c r="M163" s="309"/>
      <c r="N163" s="309"/>
      <c r="O163" s="310"/>
      <c r="P163" s="258"/>
      <c r="Q163" s="258"/>
    </row>
    <row r="164" spans="1:17" ht="31.5" x14ac:dyDescent="0.25">
      <c r="A164" s="315"/>
      <c r="B164" s="497" t="s">
        <v>374</v>
      </c>
      <c r="C164" s="498">
        <v>905</v>
      </c>
      <c r="D164" s="499">
        <v>1002</v>
      </c>
      <c r="E164" s="500">
        <v>5210200</v>
      </c>
      <c r="F164" s="498">
        <v>0</v>
      </c>
      <c r="G164" s="501">
        <v>81773.084949999989</v>
      </c>
      <c r="H164" s="501">
        <v>51795.396000000001</v>
      </c>
      <c r="I164" s="502">
        <v>1425.1153399999998</v>
      </c>
      <c r="J164" s="755"/>
      <c r="K164" s="756"/>
      <c r="L164" s="308"/>
      <c r="M164" s="309"/>
      <c r="N164" s="309"/>
      <c r="O164" s="310"/>
      <c r="P164" s="258"/>
      <c r="Q164" s="258"/>
    </row>
    <row r="165" spans="1:17" ht="63" x14ac:dyDescent="0.25">
      <c r="A165" s="315"/>
      <c r="B165" s="497" t="s">
        <v>356</v>
      </c>
      <c r="C165" s="498">
        <v>905</v>
      </c>
      <c r="D165" s="499">
        <v>1002</v>
      </c>
      <c r="E165" s="500" t="s">
        <v>468</v>
      </c>
      <c r="F165" s="498">
        <v>0</v>
      </c>
      <c r="G165" s="501">
        <v>79716.184949999995</v>
      </c>
      <c r="H165" s="501">
        <v>50738.277000000002</v>
      </c>
      <c r="I165" s="502">
        <v>1425.1153399999998</v>
      </c>
      <c r="J165" s="755"/>
      <c r="K165" s="756"/>
      <c r="L165" s="308"/>
      <c r="M165" s="309"/>
      <c r="N165" s="309"/>
      <c r="O165" s="310"/>
      <c r="P165" s="258"/>
      <c r="Q165" s="258"/>
    </row>
    <row r="166" spans="1:17" ht="15.75" x14ac:dyDescent="0.25">
      <c r="A166" s="315"/>
      <c r="B166" s="497" t="s">
        <v>237</v>
      </c>
      <c r="C166" s="498">
        <v>905</v>
      </c>
      <c r="D166" s="499">
        <v>1002</v>
      </c>
      <c r="E166" s="500" t="s">
        <v>468</v>
      </c>
      <c r="F166" s="498" t="s">
        <v>327</v>
      </c>
      <c r="G166" s="501">
        <v>65687.906660000008</v>
      </c>
      <c r="H166" s="501">
        <v>50738.277000000002</v>
      </c>
      <c r="I166" s="502">
        <v>0</v>
      </c>
      <c r="J166" s="755"/>
      <c r="K166" s="756"/>
      <c r="L166" s="308"/>
      <c r="M166" s="309"/>
      <c r="N166" s="309"/>
      <c r="O166" s="310"/>
      <c r="P166" s="258"/>
      <c r="Q166" s="258"/>
    </row>
    <row r="167" spans="1:17" ht="31.5" x14ac:dyDescent="0.25">
      <c r="A167" s="315"/>
      <c r="B167" s="497" t="s">
        <v>240</v>
      </c>
      <c r="C167" s="498">
        <v>905</v>
      </c>
      <c r="D167" s="499">
        <v>1002</v>
      </c>
      <c r="E167" s="500" t="s">
        <v>468</v>
      </c>
      <c r="F167" s="498" t="s">
        <v>328</v>
      </c>
      <c r="G167" s="501">
        <v>5353.5050000000001</v>
      </c>
      <c r="H167" s="501">
        <v>0</v>
      </c>
      <c r="I167" s="502">
        <v>0</v>
      </c>
      <c r="J167" s="755"/>
      <c r="K167" s="756"/>
      <c r="L167" s="308"/>
      <c r="M167" s="309"/>
      <c r="N167" s="309"/>
      <c r="O167" s="310"/>
      <c r="P167" s="258"/>
      <c r="Q167" s="258"/>
    </row>
    <row r="168" spans="1:17" ht="31.5" x14ac:dyDescent="0.25">
      <c r="A168" s="315"/>
      <c r="B168" s="497" t="s">
        <v>242</v>
      </c>
      <c r="C168" s="498">
        <v>905</v>
      </c>
      <c r="D168" s="499">
        <v>1002</v>
      </c>
      <c r="E168" s="500" t="s">
        <v>468</v>
      </c>
      <c r="F168" s="498" t="s">
        <v>243</v>
      </c>
      <c r="G168" s="501">
        <v>8512.773290000001</v>
      </c>
      <c r="H168" s="501">
        <v>0</v>
      </c>
      <c r="I168" s="502">
        <v>1425.1153399999998</v>
      </c>
      <c r="J168" s="755"/>
      <c r="K168" s="756"/>
      <c r="L168" s="308"/>
      <c r="M168" s="309"/>
      <c r="N168" s="309"/>
      <c r="O168" s="310"/>
      <c r="P168" s="258"/>
      <c r="Q168" s="258"/>
    </row>
    <row r="169" spans="1:17" ht="31.5" x14ac:dyDescent="0.25">
      <c r="A169" s="315"/>
      <c r="B169" s="497" t="s">
        <v>405</v>
      </c>
      <c r="C169" s="498">
        <v>905</v>
      </c>
      <c r="D169" s="499">
        <v>1002</v>
      </c>
      <c r="E169" s="500" t="s">
        <v>468</v>
      </c>
      <c r="F169" s="498" t="s">
        <v>406</v>
      </c>
      <c r="G169" s="501">
        <v>72</v>
      </c>
      <c r="H169" s="501">
        <v>0</v>
      </c>
      <c r="I169" s="502">
        <v>0</v>
      </c>
      <c r="J169" s="755"/>
      <c r="K169" s="756"/>
      <c r="L169" s="308"/>
      <c r="M169" s="309"/>
      <c r="N169" s="309"/>
      <c r="O169" s="310"/>
      <c r="P169" s="258"/>
      <c r="Q169" s="258"/>
    </row>
    <row r="170" spans="1:17" ht="31.5" x14ac:dyDescent="0.25">
      <c r="A170" s="315"/>
      <c r="B170" s="497" t="s">
        <v>244</v>
      </c>
      <c r="C170" s="498">
        <v>905</v>
      </c>
      <c r="D170" s="499">
        <v>1002</v>
      </c>
      <c r="E170" s="500" t="s">
        <v>468</v>
      </c>
      <c r="F170" s="498" t="s">
        <v>245</v>
      </c>
      <c r="G170" s="501">
        <v>90</v>
      </c>
      <c r="H170" s="501">
        <v>0</v>
      </c>
      <c r="I170" s="502">
        <v>0</v>
      </c>
      <c r="J170" s="755"/>
      <c r="K170" s="756"/>
      <c r="L170" s="308"/>
      <c r="M170" s="309"/>
      <c r="N170" s="309"/>
      <c r="O170" s="310"/>
      <c r="P170" s="258"/>
      <c r="Q170" s="258"/>
    </row>
    <row r="171" spans="1:17" ht="110.25" x14ac:dyDescent="0.25">
      <c r="A171" s="315"/>
      <c r="B171" s="497" t="s">
        <v>469</v>
      </c>
      <c r="C171" s="498">
        <v>905</v>
      </c>
      <c r="D171" s="499">
        <v>1002</v>
      </c>
      <c r="E171" s="500" t="s">
        <v>470</v>
      </c>
      <c r="F171" s="498">
        <v>0</v>
      </c>
      <c r="G171" s="501">
        <v>2056.9</v>
      </c>
      <c r="H171" s="501">
        <v>1057.1189999999999</v>
      </c>
      <c r="I171" s="502">
        <v>0</v>
      </c>
      <c r="J171" s="755"/>
      <c r="K171" s="756"/>
      <c r="L171" s="308"/>
      <c r="M171" s="309"/>
      <c r="N171" s="309"/>
      <c r="O171" s="310"/>
      <c r="P171" s="258"/>
      <c r="Q171" s="258"/>
    </row>
    <row r="172" spans="1:17" ht="15.75" x14ac:dyDescent="0.25">
      <c r="A172" s="315"/>
      <c r="B172" s="497" t="s">
        <v>237</v>
      </c>
      <c r="C172" s="498">
        <v>905</v>
      </c>
      <c r="D172" s="499">
        <v>1002</v>
      </c>
      <c r="E172" s="500" t="s">
        <v>470</v>
      </c>
      <c r="F172" s="498" t="s">
        <v>327</v>
      </c>
      <c r="G172" s="501">
        <v>1376.3679999999999</v>
      </c>
      <c r="H172" s="501">
        <v>1057.1189999999999</v>
      </c>
      <c r="I172" s="502">
        <v>0</v>
      </c>
      <c r="J172" s="755"/>
      <c r="K172" s="756"/>
      <c r="L172" s="308"/>
      <c r="M172" s="309"/>
      <c r="N172" s="309"/>
      <c r="O172" s="310"/>
      <c r="P172" s="258"/>
      <c r="Q172" s="258"/>
    </row>
    <row r="173" spans="1:17" ht="31.5" x14ac:dyDescent="0.25">
      <c r="A173" s="315"/>
      <c r="B173" s="497" t="s">
        <v>242</v>
      </c>
      <c r="C173" s="498">
        <v>905</v>
      </c>
      <c r="D173" s="499">
        <v>1002</v>
      </c>
      <c r="E173" s="500" t="s">
        <v>470</v>
      </c>
      <c r="F173" s="498" t="s">
        <v>243</v>
      </c>
      <c r="G173" s="501">
        <v>680.53200000000004</v>
      </c>
      <c r="H173" s="501">
        <v>0</v>
      </c>
      <c r="I173" s="502">
        <v>0</v>
      </c>
      <c r="J173" s="755"/>
      <c r="K173" s="756"/>
      <c r="L173" s="308"/>
      <c r="M173" s="309"/>
      <c r="N173" s="309"/>
      <c r="O173" s="310"/>
      <c r="P173" s="258"/>
      <c r="Q173" s="258"/>
    </row>
    <row r="174" spans="1:17" ht="15.75" x14ac:dyDescent="0.25">
      <c r="A174" s="315"/>
      <c r="B174" s="497" t="s">
        <v>1383</v>
      </c>
      <c r="C174" s="498">
        <v>905</v>
      </c>
      <c r="D174" s="499">
        <v>1004</v>
      </c>
      <c r="E174" s="500">
        <v>0</v>
      </c>
      <c r="F174" s="498">
        <v>0</v>
      </c>
      <c r="G174" s="501">
        <v>163492.48399999997</v>
      </c>
      <c r="H174" s="501">
        <v>1293.2619999999999</v>
      </c>
      <c r="I174" s="502">
        <v>0</v>
      </c>
      <c r="J174" s="755"/>
      <c r="K174" s="756"/>
      <c r="L174" s="308"/>
      <c r="M174" s="309"/>
      <c r="N174" s="309"/>
      <c r="O174" s="310"/>
      <c r="P174" s="258"/>
      <c r="Q174" s="258"/>
    </row>
    <row r="175" spans="1:17" ht="15.75" x14ac:dyDescent="0.25">
      <c r="A175" s="315"/>
      <c r="B175" s="497" t="s">
        <v>471</v>
      </c>
      <c r="C175" s="498">
        <v>905</v>
      </c>
      <c r="D175" s="499">
        <v>1004</v>
      </c>
      <c r="E175" s="500">
        <v>5050000</v>
      </c>
      <c r="F175" s="498">
        <v>0</v>
      </c>
      <c r="G175" s="501">
        <v>1600</v>
      </c>
      <c r="H175" s="501">
        <v>0</v>
      </c>
      <c r="I175" s="502">
        <v>0</v>
      </c>
      <c r="J175" s="755"/>
      <c r="K175" s="756"/>
      <c r="L175" s="308"/>
      <c r="M175" s="309"/>
      <c r="N175" s="309"/>
      <c r="O175" s="310"/>
      <c r="P175" s="258"/>
      <c r="Q175" s="258"/>
    </row>
    <row r="176" spans="1:17" ht="47.25" x14ac:dyDescent="0.25">
      <c r="A176" s="64"/>
      <c r="B176" s="497" t="s">
        <v>483</v>
      </c>
      <c r="C176" s="498">
        <v>905</v>
      </c>
      <c r="D176" s="499">
        <v>1004</v>
      </c>
      <c r="E176" s="500">
        <v>5050500</v>
      </c>
      <c r="F176" s="498">
        <v>0</v>
      </c>
      <c r="G176" s="501">
        <v>1600</v>
      </c>
      <c r="H176" s="501">
        <v>0</v>
      </c>
      <c r="I176" s="502">
        <v>0</v>
      </c>
      <c r="J176" s="757"/>
      <c r="K176" s="758"/>
      <c r="L176" s="308"/>
      <c r="M176" s="309"/>
      <c r="N176" s="309"/>
      <c r="O176" s="310"/>
      <c r="P176" s="258"/>
      <c r="Q176" s="258"/>
    </row>
    <row r="177" spans="1:17" ht="47.25" x14ac:dyDescent="0.25">
      <c r="A177" s="315"/>
      <c r="B177" s="497" t="s">
        <v>484</v>
      </c>
      <c r="C177" s="498">
        <v>905</v>
      </c>
      <c r="D177" s="499">
        <v>1004</v>
      </c>
      <c r="E177" s="500" t="s">
        <v>485</v>
      </c>
      <c r="F177" s="498">
        <v>0</v>
      </c>
      <c r="G177" s="501">
        <v>1600</v>
      </c>
      <c r="H177" s="501">
        <v>0</v>
      </c>
      <c r="I177" s="502">
        <v>0</v>
      </c>
      <c r="J177" s="755"/>
      <c r="K177" s="756"/>
      <c r="L177" s="308"/>
      <c r="M177" s="309"/>
      <c r="N177" s="309"/>
      <c r="O177" s="310"/>
      <c r="P177" s="258"/>
      <c r="Q177" s="258"/>
    </row>
    <row r="178" spans="1:17" ht="31.5" x14ac:dyDescent="0.25">
      <c r="A178" s="315"/>
      <c r="B178" s="497" t="s">
        <v>486</v>
      </c>
      <c r="C178" s="498">
        <v>905</v>
      </c>
      <c r="D178" s="499">
        <v>1004</v>
      </c>
      <c r="E178" s="500" t="s">
        <v>485</v>
      </c>
      <c r="F178" s="498" t="s">
        <v>487</v>
      </c>
      <c r="G178" s="501">
        <v>1600</v>
      </c>
      <c r="H178" s="501">
        <v>0</v>
      </c>
      <c r="I178" s="502">
        <v>0</v>
      </c>
      <c r="J178" s="755"/>
      <c r="K178" s="756"/>
      <c r="L178" s="308"/>
      <c r="M178" s="309"/>
      <c r="N178" s="309"/>
      <c r="O178" s="310"/>
      <c r="P178" s="258"/>
      <c r="Q178" s="258"/>
    </row>
    <row r="179" spans="1:17" ht="31.5" x14ac:dyDescent="0.25">
      <c r="A179" s="315"/>
      <c r="B179" s="497" t="s">
        <v>288</v>
      </c>
      <c r="C179" s="498">
        <v>905</v>
      </c>
      <c r="D179" s="499">
        <v>1004</v>
      </c>
      <c r="E179" s="500">
        <v>5200000</v>
      </c>
      <c r="F179" s="498">
        <v>0</v>
      </c>
      <c r="G179" s="501">
        <v>31091.934000000001</v>
      </c>
      <c r="H179" s="501">
        <v>1293.2619999999999</v>
      </c>
      <c r="I179" s="502">
        <v>0</v>
      </c>
      <c r="J179" s="755"/>
      <c r="K179" s="756"/>
      <c r="L179" s="308"/>
      <c r="M179" s="309"/>
      <c r="N179" s="309"/>
      <c r="O179" s="310"/>
      <c r="P179" s="258"/>
      <c r="Q179" s="258"/>
    </row>
    <row r="180" spans="1:17" ht="180" customHeight="1" x14ac:dyDescent="0.25">
      <c r="A180" s="315"/>
      <c r="B180" s="497" t="s">
        <v>488</v>
      </c>
      <c r="C180" s="498">
        <v>905</v>
      </c>
      <c r="D180" s="499">
        <v>1004</v>
      </c>
      <c r="E180" s="500">
        <v>5201000</v>
      </c>
      <c r="F180" s="498">
        <v>0</v>
      </c>
      <c r="G180" s="501">
        <v>31091.934000000001</v>
      </c>
      <c r="H180" s="501">
        <v>1293.2619999999999</v>
      </c>
      <c r="I180" s="502">
        <v>0</v>
      </c>
      <c r="J180" s="755"/>
      <c r="K180" s="756"/>
      <c r="L180" s="308"/>
      <c r="M180" s="309"/>
      <c r="N180" s="309"/>
      <c r="O180" s="310"/>
      <c r="P180" s="258"/>
      <c r="Q180" s="258"/>
    </row>
    <row r="181" spans="1:17" ht="63" x14ac:dyDescent="0.25">
      <c r="A181" s="315"/>
      <c r="B181" s="497" t="s">
        <v>489</v>
      </c>
      <c r="C181" s="498">
        <v>905</v>
      </c>
      <c r="D181" s="499">
        <v>1004</v>
      </c>
      <c r="E181" s="500" t="s">
        <v>490</v>
      </c>
      <c r="F181" s="498">
        <v>0</v>
      </c>
      <c r="G181" s="501">
        <v>31091.934000000001</v>
      </c>
      <c r="H181" s="501">
        <v>1293.2619999999999</v>
      </c>
      <c r="I181" s="502">
        <v>0</v>
      </c>
      <c r="J181" s="755"/>
      <c r="K181" s="756"/>
      <c r="L181" s="308"/>
      <c r="M181" s="309"/>
      <c r="N181" s="309"/>
      <c r="O181" s="310"/>
      <c r="P181" s="258"/>
      <c r="Q181" s="258"/>
    </row>
    <row r="182" spans="1:17" ht="15.75" x14ac:dyDescent="0.25">
      <c r="A182" s="315"/>
      <c r="B182" s="497" t="s">
        <v>237</v>
      </c>
      <c r="C182" s="498">
        <v>905</v>
      </c>
      <c r="D182" s="499">
        <v>1004</v>
      </c>
      <c r="E182" s="500" t="s">
        <v>490</v>
      </c>
      <c r="F182" s="498" t="s">
        <v>327</v>
      </c>
      <c r="G182" s="501">
        <v>1681.9079999999999</v>
      </c>
      <c r="H182" s="501">
        <v>1293.2619999999999</v>
      </c>
      <c r="I182" s="502">
        <v>0</v>
      </c>
      <c r="J182" s="755"/>
      <c r="K182" s="756"/>
      <c r="L182" s="308"/>
      <c r="M182" s="309"/>
      <c r="N182" s="309"/>
      <c r="O182" s="310"/>
      <c r="P182" s="258"/>
      <c r="Q182" s="258"/>
    </row>
    <row r="183" spans="1:17" ht="31.5" x14ac:dyDescent="0.25">
      <c r="A183" s="315"/>
      <c r="B183" s="497" t="s">
        <v>242</v>
      </c>
      <c r="C183" s="498">
        <v>905</v>
      </c>
      <c r="D183" s="499">
        <v>1004</v>
      </c>
      <c r="E183" s="500" t="s">
        <v>490</v>
      </c>
      <c r="F183" s="498" t="s">
        <v>243</v>
      </c>
      <c r="G183" s="501">
        <v>580.52600000000007</v>
      </c>
      <c r="H183" s="501">
        <v>0</v>
      </c>
      <c r="I183" s="502">
        <v>0</v>
      </c>
      <c r="J183" s="755"/>
      <c r="K183" s="756"/>
      <c r="L183" s="308"/>
      <c r="M183" s="309"/>
      <c r="N183" s="309"/>
      <c r="O183" s="310"/>
      <c r="P183" s="258"/>
      <c r="Q183" s="258"/>
    </row>
    <row r="184" spans="1:17" ht="31.5" x14ac:dyDescent="0.25">
      <c r="A184" s="315"/>
      <c r="B184" s="497" t="s">
        <v>486</v>
      </c>
      <c r="C184" s="498">
        <v>905</v>
      </c>
      <c r="D184" s="499">
        <v>1004</v>
      </c>
      <c r="E184" s="500" t="s">
        <v>490</v>
      </c>
      <c r="F184" s="498" t="s">
        <v>487</v>
      </c>
      <c r="G184" s="501">
        <v>28829.5</v>
      </c>
      <c r="H184" s="501">
        <v>0</v>
      </c>
      <c r="I184" s="502">
        <v>0</v>
      </c>
      <c r="J184" s="755"/>
      <c r="K184" s="756"/>
      <c r="L184" s="308"/>
      <c r="M184" s="309"/>
      <c r="N184" s="309"/>
      <c r="O184" s="310"/>
      <c r="P184" s="258"/>
      <c r="Q184" s="258"/>
    </row>
    <row r="185" spans="1:17" ht="47.25" x14ac:dyDescent="0.25">
      <c r="A185" s="64"/>
      <c r="B185" s="497" t="s">
        <v>370</v>
      </c>
      <c r="C185" s="498">
        <v>905</v>
      </c>
      <c r="D185" s="499">
        <v>1004</v>
      </c>
      <c r="E185" s="500">
        <v>5210000</v>
      </c>
      <c r="F185" s="498">
        <v>0</v>
      </c>
      <c r="G185" s="501">
        <v>130800.55</v>
      </c>
      <c r="H185" s="501">
        <v>0</v>
      </c>
      <c r="I185" s="502">
        <v>0</v>
      </c>
      <c r="J185" s="757"/>
      <c r="K185" s="758"/>
      <c r="L185" s="308"/>
      <c r="M185" s="309"/>
      <c r="N185" s="309"/>
      <c r="O185" s="310"/>
      <c r="P185" s="258"/>
      <c r="Q185" s="258"/>
    </row>
    <row r="186" spans="1:17" ht="31.5" x14ac:dyDescent="0.25">
      <c r="A186" s="315"/>
      <c r="B186" s="497" t="s">
        <v>374</v>
      </c>
      <c r="C186" s="498">
        <v>905</v>
      </c>
      <c r="D186" s="499">
        <v>1004</v>
      </c>
      <c r="E186" s="500">
        <v>5210200</v>
      </c>
      <c r="F186" s="498">
        <v>0</v>
      </c>
      <c r="G186" s="501">
        <v>130800.55</v>
      </c>
      <c r="H186" s="501">
        <v>0</v>
      </c>
      <c r="I186" s="502">
        <v>0</v>
      </c>
      <c r="J186" s="755"/>
      <c r="K186" s="756"/>
      <c r="L186" s="308"/>
      <c r="M186" s="309"/>
      <c r="N186" s="309"/>
      <c r="O186" s="310"/>
      <c r="P186" s="258"/>
      <c r="Q186" s="258"/>
    </row>
    <row r="187" spans="1:17" ht="128.25" customHeight="1" x14ac:dyDescent="0.25">
      <c r="A187" s="315"/>
      <c r="B187" s="497" t="s">
        <v>491</v>
      </c>
      <c r="C187" s="498">
        <v>905</v>
      </c>
      <c r="D187" s="499">
        <v>1004</v>
      </c>
      <c r="E187" s="500" t="s">
        <v>492</v>
      </c>
      <c r="F187" s="498">
        <v>0</v>
      </c>
      <c r="G187" s="501">
        <v>1300</v>
      </c>
      <c r="H187" s="501">
        <v>0</v>
      </c>
      <c r="I187" s="502">
        <v>0</v>
      </c>
      <c r="J187" s="755"/>
      <c r="K187" s="756"/>
      <c r="L187" s="308"/>
      <c r="M187" s="309"/>
      <c r="N187" s="309"/>
      <c r="O187" s="310"/>
      <c r="P187" s="258"/>
      <c r="Q187" s="258"/>
    </row>
    <row r="188" spans="1:17" ht="31.5" x14ac:dyDescent="0.25">
      <c r="A188" s="315"/>
      <c r="B188" s="497" t="s">
        <v>486</v>
      </c>
      <c r="C188" s="498">
        <v>905</v>
      </c>
      <c r="D188" s="499">
        <v>1004</v>
      </c>
      <c r="E188" s="500" t="s">
        <v>492</v>
      </c>
      <c r="F188" s="498" t="s">
        <v>487</v>
      </c>
      <c r="G188" s="501">
        <v>1300</v>
      </c>
      <c r="H188" s="501">
        <v>0</v>
      </c>
      <c r="I188" s="502">
        <v>0</v>
      </c>
      <c r="J188" s="755"/>
      <c r="K188" s="756"/>
      <c r="L188" s="308"/>
      <c r="M188" s="309"/>
      <c r="N188" s="309"/>
      <c r="O188" s="310"/>
      <c r="P188" s="258"/>
      <c r="Q188" s="258"/>
    </row>
    <row r="189" spans="1:17" ht="340.5" customHeight="1" x14ac:dyDescent="0.25">
      <c r="A189" s="315"/>
      <c r="B189" s="497" t="s">
        <v>493</v>
      </c>
      <c r="C189" s="498">
        <v>905</v>
      </c>
      <c r="D189" s="499">
        <v>1004</v>
      </c>
      <c r="E189" s="500" t="s">
        <v>494</v>
      </c>
      <c r="F189" s="498">
        <v>0</v>
      </c>
      <c r="G189" s="501">
        <v>83067.8</v>
      </c>
      <c r="H189" s="501">
        <v>0</v>
      </c>
      <c r="I189" s="502">
        <v>0</v>
      </c>
      <c r="J189" s="755"/>
      <c r="K189" s="756"/>
      <c r="L189" s="308"/>
      <c r="M189" s="309"/>
      <c r="N189" s="309"/>
      <c r="O189" s="310"/>
      <c r="P189" s="258"/>
      <c r="Q189" s="258"/>
    </row>
    <row r="190" spans="1:17" ht="31.5" x14ac:dyDescent="0.25">
      <c r="A190" s="315"/>
      <c r="B190" s="497" t="s">
        <v>242</v>
      </c>
      <c r="C190" s="498">
        <v>905</v>
      </c>
      <c r="D190" s="499">
        <v>1004</v>
      </c>
      <c r="E190" s="500" t="s">
        <v>494</v>
      </c>
      <c r="F190" s="498" t="s">
        <v>243</v>
      </c>
      <c r="G190" s="501">
        <v>111.17984</v>
      </c>
      <c r="H190" s="501">
        <v>0</v>
      </c>
      <c r="I190" s="502">
        <v>0</v>
      </c>
      <c r="J190" s="755"/>
      <c r="K190" s="756"/>
      <c r="L190" s="308"/>
      <c r="M190" s="309"/>
      <c r="N190" s="309"/>
      <c r="O190" s="310"/>
      <c r="P190" s="258"/>
      <c r="Q190" s="258"/>
    </row>
    <row r="191" spans="1:17" ht="31.5" x14ac:dyDescent="0.25">
      <c r="A191" s="315"/>
      <c r="B191" s="497" t="s">
        <v>486</v>
      </c>
      <c r="C191" s="498">
        <v>905</v>
      </c>
      <c r="D191" s="499">
        <v>1004</v>
      </c>
      <c r="E191" s="500" t="s">
        <v>494</v>
      </c>
      <c r="F191" s="498" t="s">
        <v>487</v>
      </c>
      <c r="G191" s="501">
        <v>82956.620159999991</v>
      </c>
      <c r="H191" s="501">
        <v>0</v>
      </c>
      <c r="I191" s="502">
        <v>0</v>
      </c>
      <c r="J191" s="755"/>
      <c r="K191" s="756"/>
      <c r="L191" s="308"/>
      <c r="M191" s="309"/>
      <c r="N191" s="309"/>
      <c r="O191" s="310"/>
      <c r="P191" s="258"/>
      <c r="Q191" s="258"/>
    </row>
    <row r="192" spans="1:17" ht="99" customHeight="1" x14ac:dyDescent="0.25">
      <c r="A192" s="315"/>
      <c r="B192" s="497" t="s">
        <v>495</v>
      </c>
      <c r="C192" s="498">
        <v>905</v>
      </c>
      <c r="D192" s="499">
        <v>1004</v>
      </c>
      <c r="E192" s="500" t="s">
        <v>496</v>
      </c>
      <c r="F192" s="498">
        <v>0</v>
      </c>
      <c r="G192" s="501">
        <v>46432.75</v>
      </c>
      <c r="H192" s="501">
        <v>0</v>
      </c>
      <c r="I192" s="502">
        <v>0</v>
      </c>
      <c r="J192" s="755"/>
      <c r="K192" s="756"/>
      <c r="L192" s="308"/>
      <c r="M192" s="309"/>
      <c r="N192" s="309"/>
      <c r="O192" s="310"/>
      <c r="P192" s="258"/>
      <c r="Q192" s="258"/>
    </row>
    <row r="193" spans="1:17" ht="31.5" x14ac:dyDescent="0.25">
      <c r="A193" s="315"/>
      <c r="B193" s="497" t="s">
        <v>242</v>
      </c>
      <c r="C193" s="498">
        <v>905</v>
      </c>
      <c r="D193" s="499">
        <v>1004</v>
      </c>
      <c r="E193" s="500" t="s">
        <v>496</v>
      </c>
      <c r="F193" s="498" t="s">
        <v>243</v>
      </c>
      <c r="G193" s="501">
        <v>2771.56414</v>
      </c>
      <c r="H193" s="501">
        <v>0</v>
      </c>
      <c r="I193" s="502">
        <v>0</v>
      </c>
      <c r="J193" s="755"/>
      <c r="K193" s="756"/>
      <c r="L193" s="308"/>
      <c r="M193" s="309"/>
      <c r="N193" s="309"/>
      <c r="O193" s="310"/>
      <c r="P193" s="258"/>
      <c r="Q193" s="258"/>
    </row>
    <row r="194" spans="1:17" ht="31.5" x14ac:dyDescent="0.25">
      <c r="A194" s="315"/>
      <c r="B194" s="497" t="s">
        <v>364</v>
      </c>
      <c r="C194" s="498">
        <v>905</v>
      </c>
      <c r="D194" s="499">
        <v>1004</v>
      </c>
      <c r="E194" s="500" t="s">
        <v>496</v>
      </c>
      <c r="F194" s="498" t="s">
        <v>365</v>
      </c>
      <c r="G194" s="501">
        <v>21310.141960000001</v>
      </c>
      <c r="H194" s="501">
        <v>0</v>
      </c>
      <c r="I194" s="502">
        <v>0</v>
      </c>
      <c r="J194" s="755"/>
      <c r="K194" s="756"/>
      <c r="L194" s="308"/>
      <c r="M194" s="309"/>
      <c r="N194" s="309"/>
      <c r="O194" s="310"/>
      <c r="P194" s="258"/>
      <c r="Q194" s="258"/>
    </row>
    <row r="195" spans="1:17" ht="31.5" x14ac:dyDescent="0.25">
      <c r="A195" s="315"/>
      <c r="B195" s="497" t="s">
        <v>344</v>
      </c>
      <c r="C195" s="498">
        <v>905</v>
      </c>
      <c r="D195" s="499">
        <v>1004</v>
      </c>
      <c r="E195" s="500" t="s">
        <v>496</v>
      </c>
      <c r="F195" s="498" t="s">
        <v>345</v>
      </c>
      <c r="G195" s="501">
        <v>22351.043900000001</v>
      </c>
      <c r="H195" s="501">
        <v>0</v>
      </c>
      <c r="I195" s="502">
        <v>0</v>
      </c>
      <c r="J195" s="755"/>
      <c r="K195" s="756"/>
      <c r="L195" s="308"/>
      <c r="M195" s="309"/>
      <c r="N195" s="309"/>
      <c r="O195" s="310"/>
      <c r="P195" s="258"/>
      <c r="Q195" s="258"/>
    </row>
    <row r="196" spans="1:17" ht="31.5" x14ac:dyDescent="0.25">
      <c r="A196" s="315"/>
      <c r="B196" s="497" t="s">
        <v>1384</v>
      </c>
      <c r="C196" s="498">
        <v>905</v>
      </c>
      <c r="D196" s="499">
        <v>1006</v>
      </c>
      <c r="E196" s="500">
        <v>0</v>
      </c>
      <c r="F196" s="498">
        <v>0</v>
      </c>
      <c r="G196" s="501">
        <v>344</v>
      </c>
      <c r="H196" s="501">
        <v>0</v>
      </c>
      <c r="I196" s="502">
        <v>0</v>
      </c>
      <c r="J196" s="755"/>
      <c r="K196" s="756"/>
      <c r="L196" s="308"/>
      <c r="M196" s="309"/>
      <c r="N196" s="309"/>
      <c r="O196" s="310"/>
      <c r="P196" s="258"/>
      <c r="Q196" s="258"/>
    </row>
    <row r="197" spans="1:17" ht="31.5" x14ac:dyDescent="0.25">
      <c r="A197" s="315"/>
      <c r="B197" s="497" t="s">
        <v>288</v>
      </c>
      <c r="C197" s="498">
        <v>905</v>
      </c>
      <c r="D197" s="499">
        <v>1006</v>
      </c>
      <c r="E197" s="500">
        <v>5220000</v>
      </c>
      <c r="F197" s="498">
        <v>0</v>
      </c>
      <c r="G197" s="501">
        <v>344</v>
      </c>
      <c r="H197" s="501">
        <v>0</v>
      </c>
      <c r="I197" s="502">
        <v>0</v>
      </c>
      <c r="J197" s="755"/>
      <c r="K197" s="756"/>
      <c r="L197" s="308"/>
      <c r="M197" s="309"/>
      <c r="N197" s="309"/>
      <c r="O197" s="310"/>
      <c r="P197" s="258"/>
      <c r="Q197" s="258"/>
    </row>
    <row r="198" spans="1:17" ht="94.5" x14ac:dyDescent="0.25">
      <c r="A198" s="315"/>
      <c r="B198" s="497" t="s">
        <v>510</v>
      </c>
      <c r="C198" s="498">
        <v>905</v>
      </c>
      <c r="D198" s="499">
        <v>1006</v>
      </c>
      <c r="E198" s="500">
        <v>5220300</v>
      </c>
      <c r="F198" s="498">
        <v>0</v>
      </c>
      <c r="G198" s="501">
        <v>344</v>
      </c>
      <c r="H198" s="501">
        <v>0</v>
      </c>
      <c r="I198" s="502">
        <v>0</v>
      </c>
      <c r="J198" s="755"/>
      <c r="K198" s="756"/>
      <c r="L198" s="308"/>
      <c r="M198" s="309"/>
      <c r="N198" s="309"/>
      <c r="O198" s="310"/>
      <c r="P198" s="258"/>
      <c r="Q198" s="258"/>
    </row>
    <row r="199" spans="1:17" ht="31.5" x14ac:dyDescent="0.25">
      <c r="A199" s="315"/>
      <c r="B199" s="497" t="s">
        <v>242</v>
      </c>
      <c r="C199" s="498">
        <v>905</v>
      </c>
      <c r="D199" s="499">
        <v>1006</v>
      </c>
      <c r="E199" s="500" t="s">
        <v>511</v>
      </c>
      <c r="F199" s="498" t="s">
        <v>243</v>
      </c>
      <c r="G199" s="501">
        <v>344</v>
      </c>
      <c r="H199" s="501">
        <v>0</v>
      </c>
      <c r="I199" s="502">
        <v>0</v>
      </c>
      <c r="J199" s="755"/>
      <c r="K199" s="756"/>
      <c r="L199" s="308"/>
      <c r="M199" s="309"/>
      <c r="N199" s="309"/>
      <c r="O199" s="310"/>
      <c r="P199" s="258"/>
      <c r="Q199" s="258"/>
    </row>
    <row r="200" spans="1:17" ht="47.25" x14ac:dyDescent="0.25">
      <c r="A200" s="270" t="s">
        <v>1038</v>
      </c>
      <c r="B200" s="503" t="s">
        <v>1092</v>
      </c>
      <c r="C200" s="504">
        <v>906</v>
      </c>
      <c r="D200" s="505">
        <v>0</v>
      </c>
      <c r="E200" s="506">
        <v>0</v>
      </c>
      <c r="F200" s="504">
        <v>0</v>
      </c>
      <c r="G200" s="507">
        <v>48571.845959999999</v>
      </c>
      <c r="H200" s="507">
        <v>0</v>
      </c>
      <c r="I200" s="508">
        <v>0</v>
      </c>
      <c r="J200" s="755"/>
      <c r="K200" s="756"/>
      <c r="L200" s="308"/>
      <c r="M200" s="309"/>
      <c r="N200" s="309"/>
      <c r="O200" s="310"/>
      <c r="P200" s="258"/>
      <c r="Q200" s="258"/>
    </row>
    <row r="201" spans="1:17" ht="15.75" x14ac:dyDescent="0.25">
      <c r="A201" s="315"/>
      <c r="B201" s="497" t="s">
        <v>1363</v>
      </c>
      <c r="C201" s="498">
        <v>906</v>
      </c>
      <c r="D201" s="499">
        <v>501</v>
      </c>
      <c r="E201" s="500">
        <v>0</v>
      </c>
      <c r="F201" s="498">
        <v>0</v>
      </c>
      <c r="G201" s="501">
        <v>45281.845959999999</v>
      </c>
      <c r="H201" s="501">
        <v>0</v>
      </c>
      <c r="I201" s="502">
        <v>0</v>
      </c>
      <c r="J201" s="755"/>
      <c r="K201" s="756"/>
      <c r="L201" s="308"/>
      <c r="M201" s="309"/>
      <c r="N201" s="309"/>
      <c r="O201" s="310"/>
      <c r="P201" s="258"/>
      <c r="Q201" s="258"/>
    </row>
    <row r="202" spans="1:17" ht="31.5" x14ac:dyDescent="0.25">
      <c r="A202" s="315"/>
      <c r="B202" s="497" t="s">
        <v>288</v>
      </c>
      <c r="C202" s="498">
        <v>906</v>
      </c>
      <c r="D202" s="499">
        <v>501</v>
      </c>
      <c r="E202" s="500">
        <v>5220000</v>
      </c>
      <c r="F202" s="498">
        <v>0</v>
      </c>
      <c r="G202" s="501">
        <v>45281.845959999999</v>
      </c>
      <c r="H202" s="501">
        <v>0</v>
      </c>
      <c r="I202" s="502">
        <v>0</v>
      </c>
      <c r="J202" s="755"/>
      <c r="K202" s="756"/>
      <c r="L202" s="308"/>
      <c r="M202" s="309"/>
      <c r="N202" s="309"/>
      <c r="O202" s="310"/>
      <c r="P202" s="258"/>
      <c r="Q202" s="258"/>
    </row>
    <row r="203" spans="1:17" ht="47.25" x14ac:dyDescent="0.25">
      <c r="A203" s="315"/>
      <c r="B203" s="497" t="s">
        <v>423</v>
      </c>
      <c r="C203" s="498">
        <v>906</v>
      </c>
      <c r="D203" s="499">
        <v>501</v>
      </c>
      <c r="E203" s="500">
        <v>5221400</v>
      </c>
      <c r="F203" s="498">
        <v>0</v>
      </c>
      <c r="G203" s="501">
        <v>45281.845959999999</v>
      </c>
      <c r="H203" s="501">
        <v>0</v>
      </c>
      <c r="I203" s="502">
        <v>0</v>
      </c>
      <c r="J203" s="755"/>
      <c r="K203" s="756"/>
      <c r="L203" s="308"/>
      <c r="M203" s="309"/>
      <c r="N203" s="309"/>
      <c r="O203" s="310"/>
      <c r="P203" s="258"/>
      <c r="Q203" s="258"/>
    </row>
    <row r="204" spans="1:17" ht="31.5" x14ac:dyDescent="0.25">
      <c r="A204" s="315"/>
      <c r="B204" s="497" t="s">
        <v>242</v>
      </c>
      <c r="C204" s="498">
        <v>906</v>
      </c>
      <c r="D204" s="499">
        <v>501</v>
      </c>
      <c r="E204" s="500" t="s">
        <v>425</v>
      </c>
      <c r="F204" s="498" t="s">
        <v>243</v>
      </c>
      <c r="G204" s="501">
        <v>45281.845959999999</v>
      </c>
      <c r="H204" s="501">
        <v>0</v>
      </c>
      <c r="I204" s="502">
        <v>0</v>
      </c>
      <c r="J204" s="755"/>
      <c r="K204" s="756"/>
      <c r="L204" s="308"/>
      <c r="M204" s="309"/>
      <c r="N204" s="309"/>
      <c r="O204" s="310"/>
      <c r="P204" s="258"/>
      <c r="Q204" s="258"/>
    </row>
    <row r="205" spans="1:17" ht="15.75" x14ac:dyDescent="0.25">
      <c r="A205" s="315"/>
      <c r="B205" s="497" t="s">
        <v>1364</v>
      </c>
      <c r="C205" s="498">
        <v>906</v>
      </c>
      <c r="D205" s="499">
        <v>502</v>
      </c>
      <c r="E205" s="500">
        <v>0</v>
      </c>
      <c r="F205" s="498">
        <v>0</v>
      </c>
      <c r="G205" s="501">
        <v>3290</v>
      </c>
      <c r="H205" s="501">
        <v>0</v>
      </c>
      <c r="I205" s="502">
        <v>0</v>
      </c>
      <c r="J205" s="755"/>
      <c r="K205" s="756"/>
      <c r="L205" s="308"/>
      <c r="M205" s="309"/>
      <c r="N205" s="309"/>
      <c r="O205" s="310"/>
      <c r="P205" s="258"/>
      <c r="Q205" s="258"/>
    </row>
    <row r="206" spans="1:17" ht="31.5" x14ac:dyDescent="0.25">
      <c r="A206" s="315"/>
      <c r="B206" s="497" t="s">
        <v>288</v>
      </c>
      <c r="C206" s="498">
        <v>906</v>
      </c>
      <c r="D206" s="499">
        <v>502</v>
      </c>
      <c r="E206" s="500">
        <v>5220000</v>
      </c>
      <c r="F206" s="498">
        <v>0</v>
      </c>
      <c r="G206" s="501">
        <v>3290</v>
      </c>
      <c r="H206" s="501">
        <v>0</v>
      </c>
      <c r="I206" s="502">
        <v>0</v>
      </c>
      <c r="J206" s="755"/>
      <c r="K206" s="756"/>
      <c r="L206" s="308"/>
      <c r="M206" s="309"/>
      <c r="N206" s="309"/>
      <c r="O206" s="310"/>
      <c r="P206" s="258"/>
      <c r="Q206" s="258"/>
    </row>
    <row r="207" spans="1:17" ht="63" x14ac:dyDescent="0.25">
      <c r="A207" s="315"/>
      <c r="B207" s="497" t="s">
        <v>310</v>
      </c>
      <c r="C207" s="498">
        <v>906</v>
      </c>
      <c r="D207" s="499">
        <v>502</v>
      </c>
      <c r="E207" s="500">
        <v>5224200</v>
      </c>
      <c r="F207" s="498">
        <v>0</v>
      </c>
      <c r="G207" s="501">
        <v>3290</v>
      </c>
      <c r="H207" s="501">
        <v>0</v>
      </c>
      <c r="I207" s="502">
        <v>0</v>
      </c>
      <c r="J207" s="755"/>
      <c r="K207" s="756"/>
      <c r="L207" s="308"/>
      <c r="M207" s="309"/>
      <c r="N207" s="309"/>
      <c r="O207" s="310"/>
      <c r="P207" s="258"/>
      <c r="Q207" s="258"/>
    </row>
    <row r="208" spans="1:17" ht="63" x14ac:dyDescent="0.25">
      <c r="A208" s="315"/>
      <c r="B208" s="497" t="s">
        <v>310</v>
      </c>
      <c r="C208" s="498">
        <v>906</v>
      </c>
      <c r="D208" s="499">
        <v>502</v>
      </c>
      <c r="E208" s="500" t="s">
        <v>311</v>
      </c>
      <c r="F208" s="498">
        <v>0</v>
      </c>
      <c r="G208" s="501">
        <v>3290</v>
      </c>
      <c r="H208" s="501">
        <v>0</v>
      </c>
      <c r="I208" s="502">
        <v>0</v>
      </c>
      <c r="J208" s="755"/>
      <c r="K208" s="756"/>
      <c r="L208" s="308"/>
      <c r="M208" s="309"/>
      <c r="N208" s="309"/>
      <c r="O208" s="310"/>
      <c r="P208" s="258"/>
      <c r="Q208" s="258"/>
    </row>
    <row r="209" spans="1:17" ht="31.5" x14ac:dyDescent="0.25">
      <c r="A209" s="315"/>
      <c r="B209" s="497" t="s">
        <v>242</v>
      </c>
      <c r="C209" s="498">
        <v>906</v>
      </c>
      <c r="D209" s="499">
        <v>502</v>
      </c>
      <c r="E209" s="500" t="s">
        <v>311</v>
      </c>
      <c r="F209" s="498" t="s">
        <v>243</v>
      </c>
      <c r="G209" s="501">
        <v>3290</v>
      </c>
      <c r="H209" s="501">
        <v>0</v>
      </c>
      <c r="I209" s="502">
        <v>0</v>
      </c>
      <c r="J209" s="755"/>
      <c r="K209" s="756"/>
      <c r="L209" s="308"/>
      <c r="M209" s="309"/>
      <c r="N209" s="309"/>
      <c r="O209" s="310"/>
      <c r="P209" s="258"/>
      <c r="Q209" s="258"/>
    </row>
    <row r="210" spans="1:17" ht="47.25" x14ac:dyDescent="0.25">
      <c r="A210" s="270" t="s">
        <v>1047</v>
      </c>
      <c r="B210" s="503" t="s">
        <v>1143</v>
      </c>
      <c r="C210" s="504">
        <v>907</v>
      </c>
      <c r="D210" s="505">
        <v>0</v>
      </c>
      <c r="E210" s="506">
        <v>0</v>
      </c>
      <c r="F210" s="504">
        <v>0</v>
      </c>
      <c r="G210" s="507">
        <v>1160519.3490600002</v>
      </c>
      <c r="H210" s="507">
        <v>0</v>
      </c>
      <c r="I210" s="508">
        <v>0</v>
      </c>
      <c r="J210" s="755"/>
      <c r="K210" s="756"/>
      <c r="L210" s="308"/>
      <c r="M210" s="309"/>
      <c r="N210" s="309"/>
      <c r="O210" s="310"/>
      <c r="P210" s="258"/>
      <c r="Q210" s="258"/>
    </row>
    <row r="211" spans="1:17" ht="15.75" x14ac:dyDescent="0.25">
      <c r="A211" s="315"/>
      <c r="B211" s="497" t="s">
        <v>1358</v>
      </c>
      <c r="C211" s="498">
        <v>907</v>
      </c>
      <c r="D211" s="499">
        <v>408</v>
      </c>
      <c r="E211" s="500">
        <v>0</v>
      </c>
      <c r="F211" s="498">
        <v>0</v>
      </c>
      <c r="G211" s="501">
        <v>158652.10556</v>
      </c>
      <c r="H211" s="501">
        <v>0</v>
      </c>
      <c r="I211" s="502">
        <v>0</v>
      </c>
      <c r="J211" s="755"/>
      <c r="K211" s="756"/>
      <c r="L211" s="308"/>
      <c r="M211" s="309"/>
      <c r="N211" s="309"/>
      <c r="O211" s="310"/>
      <c r="P211" s="258"/>
      <c r="Q211" s="258"/>
    </row>
    <row r="212" spans="1:17" ht="47.25" x14ac:dyDescent="0.25">
      <c r="A212" s="315"/>
      <c r="B212" s="497" t="s">
        <v>370</v>
      </c>
      <c r="C212" s="498">
        <v>907</v>
      </c>
      <c r="D212" s="499">
        <v>408</v>
      </c>
      <c r="E212" s="500">
        <v>5210000</v>
      </c>
      <c r="F212" s="498">
        <v>0</v>
      </c>
      <c r="G212" s="501">
        <v>158652.10556</v>
      </c>
      <c r="H212" s="501">
        <v>0</v>
      </c>
      <c r="I212" s="502">
        <v>0</v>
      </c>
      <c r="J212" s="755"/>
      <c r="K212" s="756"/>
      <c r="L212" s="308"/>
      <c r="M212" s="309"/>
      <c r="N212" s="309"/>
      <c r="O212" s="310"/>
      <c r="P212" s="258"/>
      <c r="Q212" s="258"/>
    </row>
    <row r="213" spans="1:17" ht="31.5" x14ac:dyDescent="0.25">
      <c r="A213" s="315"/>
      <c r="B213" s="497" t="s">
        <v>374</v>
      </c>
      <c r="C213" s="498">
        <v>907</v>
      </c>
      <c r="D213" s="499">
        <v>408</v>
      </c>
      <c r="E213" s="500">
        <v>5210200</v>
      </c>
      <c r="F213" s="498">
        <v>0</v>
      </c>
      <c r="G213" s="501">
        <v>158652.10556</v>
      </c>
      <c r="H213" s="501">
        <v>0</v>
      </c>
      <c r="I213" s="502">
        <v>0</v>
      </c>
      <c r="J213" s="755"/>
      <c r="K213" s="756"/>
      <c r="L213" s="308"/>
      <c r="M213" s="309"/>
      <c r="N213" s="309"/>
      <c r="O213" s="310"/>
      <c r="P213" s="258"/>
      <c r="Q213" s="258"/>
    </row>
    <row r="214" spans="1:17" ht="110.25" x14ac:dyDescent="0.25">
      <c r="A214" s="315"/>
      <c r="B214" s="497" t="s">
        <v>555</v>
      </c>
      <c r="C214" s="498">
        <v>907</v>
      </c>
      <c r="D214" s="499">
        <v>408</v>
      </c>
      <c r="E214" s="500" t="s">
        <v>556</v>
      </c>
      <c r="F214" s="498">
        <v>0</v>
      </c>
      <c r="G214" s="501">
        <v>158652.10556</v>
      </c>
      <c r="H214" s="501">
        <v>0</v>
      </c>
      <c r="I214" s="502">
        <v>0</v>
      </c>
      <c r="J214" s="755"/>
      <c r="K214" s="756"/>
      <c r="L214" s="308"/>
      <c r="M214" s="309"/>
      <c r="N214" s="309"/>
      <c r="O214" s="310"/>
      <c r="P214" s="258"/>
      <c r="Q214" s="258"/>
    </row>
    <row r="215" spans="1:17" ht="63" x14ac:dyDescent="0.25">
      <c r="A215" s="315"/>
      <c r="B215" s="497" t="s">
        <v>342</v>
      </c>
      <c r="C215" s="498">
        <v>907</v>
      </c>
      <c r="D215" s="499">
        <v>408</v>
      </c>
      <c r="E215" s="500" t="s">
        <v>556</v>
      </c>
      <c r="F215" s="498" t="s">
        <v>343</v>
      </c>
      <c r="G215" s="501">
        <v>158652.10556</v>
      </c>
      <c r="H215" s="501">
        <v>0</v>
      </c>
      <c r="I215" s="502">
        <v>0</v>
      </c>
      <c r="J215" s="755"/>
      <c r="K215" s="756"/>
      <c r="L215" s="308"/>
      <c r="M215" s="309"/>
      <c r="N215" s="309"/>
      <c r="O215" s="310"/>
      <c r="P215" s="258"/>
      <c r="Q215" s="258"/>
    </row>
    <row r="216" spans="1:17" ht="15.75" x14ac:dyDescent="0.25">
      <c r="A216" s="315"/>
      <c r="B216" s="497" t="s">
        <v>1359</v>
      </c>
      <c r="C216" s="498">
        <v>907</v>
      </c>
      <c r="D216" s="499">
        <v>409</v>
      </c>
      <c r="E216" s="500">
        <v>0</v>
      </c>
      <c r="F216" s="498">
        <v>0</v>
      </c>
      <c r="G216" s="501">
        <v>623822.91292000003</v>
      </c>
      <c r="H216" s="501">
        <v>0</v>
      </c>
      <c r="I216" s="502">
        <v>0</v>
      </c>
      <c r="J216" s="755"/>
      <c r="K216" s="756"/>
      <c r="L216" s="308"/>
      <c r="M216" s="309"/>
      <c r="N216" s="309"/>
      <c r="O216" s="310"/>
      <c r="P216" s="258"/>
      <c r="Q216" s="258"/>
    </row>
    <row r="217" spans="1:17" ht="47.25" x14ac:dyDescent="0.25">
      <c r="A217" s="315"/>
      <c r="B217" s="497" t="s">
        <v>370</v>
      </c>
      <c r="C217" s="498">
        <v>907</v>
      </c>
      <c r="D217" s="499">
        <v>409</v>
      </c>
      <c r="E217" s="500">
        <v>5210000</v>
      </c>
      <c r="F217" s="498">
        <v>0</v>
      </c>
      <c r="G217" s="501">
        <v>100000</v>
      </c>
      <c r="H217" s="501">
        <v>0</v>
      </c>
      <c r="I217" s="502">
        <v>0</v>
      </c>
      <c r="J217" s="755"/>
      <c r="K217" s="756"/>
      <c r="L217" s="308"/>
      <c r="M217" s="309"/>
      <c r="N217" s="309"/>
      <c r="O217" s="310"/>
      <c r="P217" s="258"/>
      <c r="Q217" s="258"/>
    </row>
    <row r="218" spans="1:17" ht="31.5" x14ac:dyDescent="0.25">
      <c r="A218" s="315"/>
      <c r="B218" s="497" t="s">
        <v>1391</v>
      </c>
      <c r="C218" s="498">
        <v>907</v>
      </c>
      <c r="D218" s="499">
        <v>409</v>
      </c>
      <c r="E218" s="500">
        <v>5210300</v>
      </c>
      <c r="F218" s="498">
        <v>0</v>
      </c>
      <c r="G218" s="501">
        <v>100000</v>
      </c>
      <c r="H218" s="501">
        <v>0</v>
      </c>
      <c r="I218" s="502">
        <v>0</v>
      </c>
      <c r="J218" s="755"/>
      <c r="K218" s="756"/>
      <c r="L218" s="308"/>
      <c r="M218" s="309"/>
      <c r="N218" s="309"/>
      <c r="O218" s="310"/>
      <c r="P218" s="258"/>
      <c r="Q218" s="258"/>
    </row>
    <row r="219" spans="1:17" ht="63" x14ac:dyDescent="0.25">
      <c r="A219" s="315"/>
      <c r="B219" s="497" t="s">
        <v>563</v>
      </c>
      <c r="C219" s="498">
        <v>907</v>
      </c>
      <c r="D219" s="499">
        <v>409</v>
      </c>
      <c r="E219" s="500" t="s">
        <v>564</v>
      </c>
      <c r="F219" s="498">
        <v>0</v>
      </c>
      <c r="G219" s="501">
        <v>100000</v>
      </c>
      <c r="H219" s="501">
        <v>0</v>
      </c>
      <c r="I219" s="502">
        <v>0</v>
      </c>
      <c r="J219" s="755"/>
      <c r="K219" s="756"/>
      <c r="L219" s="308"/>
      <c r="M219" s="309"/>
      <c r="N219" s="309"/>
      <c r="O219" s="310"/>
      <c r="P219" s="258"/>
      <c r="Q219" s="258"/>
    </row>
    <row r="220" spans="1:17" ht="31.5" x14ac:dyDescent="0.25">
      <c r="A220" s="315"/>
      <c r="B220" s="497" t="s">
        <v>242</v>
      </c>
      <c r="C220" s="498">
        <v>907</v>
      </c>
      <c r="D220" s="499">
        <v>409</v>
      </c>
      <c r="E220" s="500" t="s">
        <v>564</v>
      </c>
      <c r="F220" s="498" t="s">
        <v>243</v>
      </c>
      <c r="G220" s="501">
        <v>100000</v>
      </c>
      <c r="H220" s="501">
        <v>0</v>
      </c>
      <c r="I220" s="502">
        <v>0</v>
      </c>
      <c r="J220" s="755"/>
      <c r="K220" s="756"/>
      <c r="L220" s="308"/>
      <c r="M220" s="309"/>
      <c r="N220" s="309"/>
      <c r="O220" s="310"/>
      <c r="P220" s="258"/>
      <c r="Q220" s="258"/>
    </row>
    <row r="221" spans="1:17" ht="31.5" x14ac:dyDescent="0.25">
      <c r="A221" s="315"/>
      <c r="B221" s="497" t="s">
        <v>288</v>
      </c>
      <c r="C221" s="498">
        <v>907</v>
      </c>
      <c r="D221" s="499">
        <v>409</v>
      </c>
      <c r="E221" s="500">
        <v>5220000</v>
      </c>
      <c r="F221" s="498">
        <v>0</v>
      </c>
      <c r="G221" s="501">
        <v>523822.91291999992</v>
      </c>
      <c r="H221" s="501">
        <v>0</v>
      </c>
      <c r="I221" s="502">
        <v>0</v>
      </c>
      <c r="J221" s="755"/>
      <c r="K221" s="756"/>
      <c r="L221" s="308"/>
      <c r="M221" s="309"/>
      <c r="N221" s="309"/>
      <c r="O221" s="310"/>
      <c r="P221" s="258"/>
      <c r="Q221" s="258"/>
    </row>
    <row r="222" spans="1:17" ht="47.25" x14ac:dyDescent="0.25">
      <c r="A222" s="315"/>
      <c r="B222" s="497" t="s">
        <v>423</v>
      </c>
      <c r="C222" s="498">
        <v>907</v>
      </c>
      <c r="D222" s="499">
        <v>409</v>
      </c>
      <c r="E222" s="500">
        <v>5221400</v>
      </c>
      <c r="F222" s="498">
        <v>0</v>
      </c>
      <c r="G222" s="501">
        <v>522917.34291999997</v>
      </c>
      <c r="H222" s="501">
        <v>0</v>
      </c>
      <c r="I222" s="502">
        <v>0</v>
      </c>
      <c r="J222" s="755"/>
      <c r="K222" s="756"/>
      <c r="L222" s="308"/>
      <c r="M222" s="309"/>
      <c r="N222" s="309"/>
      <c r="O222" s="310"/>
      <c r="P222" s="258"/>
      <c r="Q222" s="258"/>
    </row>
    <row r="223" spans="1:17" ht="63" x14ac:dyDescent="0.25">
      <c r="A223" s="315"/>
      <c r="B223" s="497" t="s">
        <v>312</v>
      </c>
      <c r="C223" s="498">
        <v>907</v>
      </c>
      <c r="D223" s="499">
        <v>409</v>
      </c>
      <c r="E223" s="500" t="s">
        <v>425</v>
      </c>
      <c r="F223" s="498" t="s">
        <v>313</v>
      </c>
      <c r="G223" s="501">
        <v>522917.34291999997</v>
      </c>
      <c r="H223" s="501">
        <v>0</v>
      </c>
      <c r="I223" s="502">
        <v>0</v>
      </c>
      <c r="J223" s="755"/>
      <c r="K223" s="756"/>
      <c r="L223" s="308"/>
      <c r="M223" s="309"/>
      <c r="N223" s="309"/>
      <c r="O223" s="310"/>
      <c r="P223" s="258"/>
      <c r="Q223" s="258"/>
    </row>
    <row r="224" spans="1:17" ht="47.25" x14ac:dyDescent="0.25">
      <c r="A224" s="315"/>
      <c r="B224" s="497" t="s">
        <v>565</v>
      </c>
      <c r="C224" s="498">
        <v>907</v>
      </c>
      <c r="D224" s="499">
        <v>409</v>
      </c>
      <c r="E224" s="500">
        <v>5223600</v>
      </c>
      <c r="F224" s="498">
        <v>0</v>
      </c>
      <c r="G224" s="501">
        <v>905.57</v>
      </c>
      <c r="H224" s="501">
        <v>0</v>
      </c>
      <c r="I224" s="502">
        <v>0</v>
      </c>
      <c r="J224" s="755"/>
      <c r="K224" s="756"/>
      <c r="L224" s="308"/>
      <c r="M224" s="309"/>
      <c r="N224" s="309"/>
      <c r="O224" s="310"/>
      <c r="P224" s="258"/>
      <c r="Q224" s="258"/>
    </row>
    <row r="225" spans="1:17" ht="31.5" x14ac:dyDescent="0.25">
      <c r="A225" s="315"/>
      <c r="B225" s="497" t="s">
        <v>242</v>
      </c>
      <c r="C225" s="498">
        <v>907</v>
      </c>
      <c r="D225" s="499">
        <v>409</v>
      </c>
      <c r="E225" s="500" t="s">
        <v>566</v>
      </c>
      <c r="F225" s="498" t="s">
        <v>243</v>
      </c>
      <c r="G225" s="501">
        <v>905.57</v>
      </c>
      <c r="H225" s="501">
        <v>0</v>
      </c>
      <c r="I225" s="502">
        <v>0</v>
      </c>
      <c r="J225" s="755"/>
      <c r="K225" s="756"/>
      <c r="L225" s="308"/>
      <c r="M225" s="309"/>
      <c r="N225" s="309"/>
      <c r="O225" s="310"/>
      <c r="P225" s="258"/>
      <c r="Q225" s="258"/>
    </row>
    <row r="226" spans="1:17" ht="15.75" x14ac:dyDescent="0.25">
      <c r="A226" s="315"/>
      <c r="B226" s="497" t="s">
        <v>1364</v>
      </c>
      <c r="C226" s="498">
        <v>907</v>
      </c>
      <c r="D226" s="499">
        <v>502</v>
      </c>
      <c r="E226" s="500">
        <v>0</v>
      </c>
      <c r="F226" s="498">
        <v>0</v>
      </c>
      <c r="G226" s="501">
        <v>211986.6421</v>
      </c>
      <c r="H226" s="501">
        <v>0</v>
      </c>
      <c r="I226" s="502">
        <v>0</v>
      </c>
      <c r="J226" s="755"/>
      <c r="K226" s="756"/>
      <c r="L226" s="308"/>
      <c r="M226" s="309"/>
      <c r="N226" s="309"/>
      <c r="O226" s="310"/>
      <c r="P226" s="258"/>
      <c r="Q226" s="258"/>
    </row>
    <row r="227" spans="1:17" ht="47.25" x14ac:dyDescent="0.25">
      <c r="A227" s="315"/>
      <c r="B227" s="497" t="s">
        <v>370</v>
      </c>
      <c r="C227" s="498">
        <v>907</v>
      </c>
      <c r="D227" s="499">
        <v>502</v>
      </c>
      <c r="E227" s="500">
        <v>5210000</v>
      </c>
      <c r="F227" s="498">
        <v>0</v>
      </c>
      <c r="G227" s="501">
        <v>23730.6201</v>
      </c>
      <c r="H227" s="501">
        <v>0</v>
      </c>
      <c r="I227" s="502">
        <v>0</v>
      </c>
      <c r="J227" s="755"/>
      <c r="K227" s="756"/>
      <c r="L227" s="308"/>
      <c r="M227" s="309"/>
      <c r="N227" s="309"/>
      <c r="O227" s="310"/>
      <c r="P227" s="258"/>
      <c r="Q227" s="258"/>
    </row>
    <row r="228" spans="1:17" ht="31.5" x14ac:dyDescent="0.25">
      <c r="A228" s="315"/>
      <c r="B228" s="497" t="s">
        <v>1391</v>
      </c>
      <c r="C228" s="498">
        <v>907</v>
      </c>
      <c r="D228" s="499">
        <v>502</v>
      </c>
      <c r="E228" s="500">
        <v>5210300</v>
      </c>
      <c r="F228" s="498">
        <v>0</v>
      </c>
      <c r="G228" s="501">
        <v>23730.6201</v>
      </c>
      <c r="H228" s="501">
        <v>0</v>
      </c>
      <c r="I228" s="502">
        <v>0</v>
      </c>
      <c r="J228" s="755"/>
      <c r="K228" s="756"/>
      <c r="L228" s="308"/>
      <c r="M228" s="309"/>
      <c r="N228" s="309"/>
      <c r="O228" s="310"/>
      <c r="P228" s="258"/>
      <c r="Q228" s="258"/>
    </row>
    <row r="229" spans="1:17" ht="78.75" x14ac:dyDescent="0.25">
      <c r="A229" s="315"/>
      <c r="B229" s="497" t="s">
        <v>579</v>
      </c>
      <c r="C229" s="498">
        <v>907</v>
      </c>
      <c r="D229" s="499">
        <v>502</v>
      </c>
      <c r="E229" s="500" t="s">
        <v>580</v>
      </c>
      <c r="F229" s="498">
        <v>0</v>
      </c>
      <c r="G229" s="501">
        <v>23730.6201</v>
      </c>
      <c r="H229" s="501">
        <v>0</v>
      </c>
      <c r="I229" s="502">
        <v>0</v>
      </c>
      <c r="J229" s="755"/>
      <c r="K229" s="756"/>
      <c r="L229" s="308"/>
      <c r="M229" s="309"/>
      <c r="N229" s="309"/>
      <c r="O229" s="310"/>
      <c r="P229" s="258"/>
      <c r="Q229" s="258"/>
    </row>
    <row r="230" spans="1:17" ht="63" x14ac:dyDescent="0.25">
      <c r="A230" s="315"/>
      <c r="B230" s="497" t="s">
        <v>435</v>
      </c>
      <c r="C230" s="498">
        <v>907</v>
      </c>
      <c r="D230" s="499">
        <v>502</v>
      </c>
      <c r="E230" s="500" t="s">
        <v>580</v>
      </c>
      <c r="F230" s="498" t="s">
        <v>436</v>
      </c>
      <c r="G230" s="501">
        <v>23730.6201</v>
      </c>
      <c r="H230" s="501">
        <v>0</v>
      </c>
      <c r="I230" s="502">
        <v>0</v>
      </c>
      <c r="J230" s="755"/>
      <c r="K230" s="756"/>
      <c r="L230" s="308"/>
      <c r="M230" s="309"/>
      <c r="N230" s="309"/>
      <c r="O230" s="310"/>
      <c r="P230" s="258"/>
      <c r="Q230" s="258"/>
    </row>
    <row r="231" spans="1:17" ht="31.5" x14ac:dyDescent="0.25">
      <c r="A231" s="315"/>
      <c r="B231" s="497" t="s">
        <v>288</v>
      </c>
      <c r="C231" s="498">
        <v>907</v>
      </c>
      <c r="D231" s="499">
        <v>502</v>
      </c>
      <c r="E231" s="500">
        <v>5220000</v>
      </c>
      <c r="F231" s="498">
        <v>0</v>
      </c>
      <c r="G231" s="501">
        <v>188256.022</v>
      </c>
      <c r="H231" s="501">
        <v>0</v>
      </c>
      <c r="I231" s="502">
        <v>0</v>
      </c>
      <c r="J231" s="755"/>
      <c r="K231" s="756"/>
      <c r="L231" s="308"/>
      <c r="M231" s="309"/>
      <c r="N231" s="309"/>
      <c r="O231" s="310"/>
      <c r="P231" s="258"/>
      <c r="Q231" s="258"/>
    </row>
    <row r="232" spans="1:17" ht="31.5" x14ac:dyDescent="0.25">
      <c r="A232" s="315"/>
      <c r="B232" s="497" t="s">
        <v>581</v>
      </c>
      <c r="C232" s="498">
        <v>907</v>
      </c>
      <c r="D232" s="499">
        <v>502</v>
      </c>
      <c r="E232" s="500">
        <v>5221600</v>
      </c>
      <c r="F232" s="498">
        <v>0</v>
      </c>
      <c r="G232" s="501">
        <v>84406.626900000003</v>
      </c>
      <c r="H232" s="501">
        <v>0</v>
      </c>
      <c r="I232" s="502">
        <v>0</v>
      </c>
      <c r="J232" s="755"/>
      <c r="K232" s="756"/>
      <c r="L232" s="308"/>
      <c r="M232" s="309"/>
      <c r="N232" s="309"/>
      <c r="O232" s="310"/>
      <c r="P232" s="258"/>
      <c r="Q232" s="258"/>
    </row>
    <row r="233" spans="1:17" ht="78.75" x14ac:dyDescent="0.25">
      <c r="A233" s="315"/>
      <c r="B233" s="497" t="s">
        <v>522</v>
      </c>
      <c r="C233" s="498">
        <v>907</v>
      </c>
      <c r="D233" s="499">
        <v>502</v>
      </c>
      <c r="E233" s="500" t="s">
        <v>582</v>
      </c>
      <c r="F233" s="498" t="s">
        <v>523</v>
      </c>
      <c r="G233" s="501">
        <v>82793.626900000003</v>
      </c>
      <c r="H233" s="501">
        <v>0</v>
      </c>
      <c r="I233" s="502">
        <v>0</v>
      </c>
      <c r="J233" s="755"/>
      <c r="K233" s="756"/>
      <c r="L233" s="308"/>
      <c r="M233" s="309"/>
      <c r="N233" s="309"/>
      <c r="O233" s="310"/>
      <c r="P233" s="258"/>
      <c r="Q233" s="258"/>
    </row>
    <row r="234" spans="1:17" ht="63" x14ac:dyDescent="0.25">
      <c r="A234" s="315"/>
      <c r="B234" s="497" t="s">
        <v>435</v>
      </c>
      <c r="C234" s="498">
        <v>907</v>
      </c>
      <c r="D234" s="499">
        <v>502</v>
      </c>
      <c r="E234" s="500" t="s">
        <v>582</v>
      </c>
      <c r="F234" s="498" t="s">
        <v>436</v>
      </c>
      <c r="G234" s="501">
        <v>1613</v>
      </c>
      <c r="H234" s="501">
        <v>0</v>
      </c>
      <c r="I234" s="502">
        <v>0</v>
      </c>
      <c r="J234" s="755"/>
      <c r="K234" s="756"/>
      <c r="L234" s="308"/>
      <c r="M234" s="309"/>
      <c r="N234" s="309"/>
      <c r="O234" s="310"/>
      <c r="P234" s="258"/>
      <c r="Q234" s="258"/>
    </row>
    <row r="235" spans="1:17" ht="63" x14ac:dyDescent="0.25">
      <c r="A235" s="315"/>
      <c r="B235" s="497" t="s">
        <v>310</v>
      </c>
      <c r="C235" s="498">
        <v>907</v>
      </c>
      <c r="D235" s="499">
        <v>502</v>
      </c>
      <c r="E235" s="500">
        <v>5224200</v>
      </c>
      <c r="F235" s="498">
        <v>0</v>
      </c>
      <c r="G235" s="501">
        <v>77336.122000000003</v>
      </c>
      <c r="H235" s="501">
        <v>0</v>
      </c>
      <c r="I235" s="502">
        <v>0</v>
      </c>
      <c r="J235" s="755"/>
      <c r="K235" s="756"/>
      <c r="L235" s="308"/>
      <c r="M235" s="309"/>
      <c r="N235" s="309"/>
      <c r="O235" s="310"/>
      <c r="P235" s="258"/>
      <c r="Q235" s="258"/>
    </row>
    <row r="236" spans="1:17" ht="63" x14ac:dyDescent="0.25">
      <c r="A236" s="315"/>
      <c r="B236" s="497" t="s">
        <v>310</v>
      </c>
      <c r="C236" s="498">
        <v>907</v>
      </c>
      <c r="D236" s="499">
        <v>502</v>
      </c>
      <c r="E236" s="500" t="s">
        <v>311</v>
      </c>
      <c r="F236" s="498">
        <v>0</v>
      </c>
      <c r="G236" s="501">
        <v>77336.122000000003</v>
      </c>
      <c r="H236" s="501">
        <v>0</v>
      </c>
      <c r="I236" s="502">
        <v>0</v>
      </c>
      <c r="J236" s="755"/>
      <c r="K236" s="756"/>
      <c r="L236" s="308"/>
      <c r="M236" s="309"/>
      <c r="N236" s="309"/>
      <c r="O236" s="310"/>
      <c r="P236" s="258"/>
      <c r="Q236" s="258"/>
    </row>
    <row r="237" spans="1:17" ht="31.5" x14ac:dyDescent="0.25">
      <c r="A237" s="315"/>
      <c r="B237" s="497" t="s">
        <v>242</v>
      </c>
      <c r="C237" s="498">
        <v>907</v>
      </c>
      <c r="D237" s="499">
        <v>502</v>
      </c>
      <c r="E237" s="500" t="s">
        <v>311</v>
      </c>
      <c r="F237" s="498" t="s">
        <v>243</v>
      </c>
      <c r="G237" s="501">
        <v>5005.1220000000003</v>
      </c>
      <c r="H237" s="501">
        <v>0</v>
      </c>
      <c r="I237" s="502">
        <v>0</v>
      </c>
      <c r="J237" s="755"/>
      <c r="K237" s="756"/>
      <c r="L237" s="308"/>
      <c r="M237" s="309"/>
      <c r="N237" s="309"/>
      <c r="O237" s="310"/>
      <c r="P237" s="258"/>
      <c r="Q237" s="258"/>
    </row>
    <row r="238" spans="1:17" ht="63" x14ac:dyDescent="0.25">
      <c r="A238" s="315"/>
      <c r="B238" s="497" t="s">
        <v>435</v>
      </c>
      <c r="C238" s="498">
        <v>907</v>
      </c>
      <c r="D238" s="499">
        <v>502</v>
      </c>
      <c r="E238" s="500" t="s">
        <v>311</v>
      </c>
      <c r="F238" s="498" t="s">
        <v>436</v>
      </c>
      <c r="G238" s="501">
        <v>72331</v>
      </c>
      <c r="H238" s="501">
        <v>0</v>
      </c>
      <c r="I238" s="502">
        <v>0</v>
      </c>
      <c r="J238" s="755"/>
      <c r="K238" s="756"/>
      <c r="L238" s="308"/>
      <c r="M238" s="309"/>
      <c r="N238" s="309"/>
      <c r="O238" s="310"/>
      <c r="P238" s="258"/>
      <c r="Q238" s="258"/>
    </row>
    <row r="239" spans="1:17" ht="47.25" x14ac:dyDescent="0.25">
      <c r="A239" s="315"/>
      <c r="B239" s="497" t="s">
        <v>583</v>
      </c>
      <c r="C239" s="498">
        <v>907</v>
      </c>
      <c r="D239" s="499">
        <v>502</v>
      </c>
      <c r="E239" s="500">
        <v>5225500</v>
      </c>
      <c r="F239" s="498">
        <v>0</v>
      </c>
      <c r="G239" s="501">
        <v>26513.273099999999</v>
      </c>
      <c r="H239" s="501">
        <v>0</v>
      </c>
      <c r="I239" s="502">
        <v>0</v>
      </c>
      <c r="J239" s="755"/>
      <c r="K239" s="756"/>
      <c r="L239" s="308"/>
      <c r="M239" s="309"/>
      <c r="N239" s="309"/>
      <c r="O239" s="310"/>
      <c r="P239" s="258"/>
      <c r="Q239" s="258"/>
    </row>
    <row r="240" spans="1:17" ht="78.75" x14ac:dyDescent="0.25">
      <c r="A240" s="315"/>
      <c r="B240" s="497" t="s">
        <v>522</v>
      </c>
      <c r="C240" s="498">
        <v>907</v>
      </c>
      <c r="D240" s="499">
        <v>502</v>
      </c>
      <c r="E240" s="500" t="s">
        <v>584</v>
      </c>
      <c r="F240" s="498" t="s">
        <v>523</v>
      </c>
      <c r="G240" s="501">
        <v>26513.273099999999</v>
      </c>
      <c r="H240" s="501">
        <v>0</v>
      </c>
      <c r="I240" s="502">
        <v>0</v>
      </c>
      <c r="J240" s="755"/>
      <c r="K240" s="756"/>
      <c r="L240" s="308"/>
      <c r="M240" s="309"/>
      <c r="N240" s="309"/>
      <c r="O240" s="310"/>
      <c r="P240" s="258"/>
      <c r="Q240" s="258"/>
    </row>
    <row r="241" spans="1:17" ht="15.75" x14ac:dyDescent="0.25">
      <c r="A241" s="315"/>
      <c r="B241" s="497" t="s">
        <v>1365</v>
      </c>
      <c r="C241" s="498">
        <v>907</v>
      </c>
      <c r="D241" s="499">
        <v>503</v>
      </c>
      <c r="E241" s="500">
        <v>0</v>
      </c>
      <c r="F241" s="498">
        <v>0</v>
      </c>
      <c r="G241" s="501">
        <v>166057.68847999998</v>
      </c>
      <c r="H241" s="501">
        <v>0</v>
      </c>
      <c r="I241" s="502">
        <v>0</v>
      </c>
      <c r="J241" s="755"/>
      <c r="K241" s="756"/>
      <c r="L241" s="308"/>
      <c r="M241" s="309"/>
      <c r="N241" s="309"/>
      <c r="O241" s="310"/>
      <c r="P241" s="258"/>
      <c r="Q241" s="258"/>
    </row>
    <row r="242" spans="1:17" ht="31.5" x14ac:dyDescent="0.25">
      <c r="A242" s="315"/>
      <c r="B242" s="497" t="s">
        <v>288</v>
      </c>
      <c r="C242" s="498">
        <v>907</v>
      </c>
      <c r="D242" s="499">
        <v>503</v>
      </c>
      <c r="E242" s="500">
        <v>5220000</v>
      </c>
      <c r="F242" s="498">
        <v>0</v>
      </c>
      <c r="G242" s="501">
        <v>166057.68847999998</v>
      </c>
      <c r="H242" s="501">
        <v>0</v>
      </c>
      <c r="I242" s="502">
        <v>0</v>
      </c>
      <c r="J242" s="755"/>
      <c r="K242" s="756"/>
      <c r="L242" s="308"/>
      <c r="M242" s="309"/>
      <c r="N242" s="309"/>
      <c r="O242" s="310"/>
      <c r="P242" s="258"/>
      <c r="Q242" s="258"/>
    </row>
    <row r="243" spans="1:17" ht="47.25" x14ac:dyDescent="0.25">
      <c r="A243" s="315"/>
      <c r="B243" s="497" t="s">
        <v>423</v>
      </c>
      <c r="C243" s="498">
        <v>907</v>
      </c>
      <c r="D243" s="499">
        <v>503</v>
      </c>
      <c r="E243" s="500">
        <v>5221400</v>
      </c>
      <c r="F243" s="498">
        <v>0</v>
      </c>
      <c r="G243" s="501">
        <v>165920.48847999997</v>
      </c>
      <c r="H243" s="501">
        <v>0</v>
      </c>
      <c r="I243" s="502">
        <v>0</v>
      </c>
      <c r="J243" s="755"/>
      <c r="K243" s="756"/>
      <c r="L243" s="308"/>
      <c r="M243" s="309"/>
      <c r="N243" s="309"/>
      <c r="O243" s="310"/>
      <c r="P243" s="258"/>
      <c r="Q243" s="258"/>
    </row>
    <row r="244" spans="1:17" ht="31.5" x14ac:dyDescent="0.25">
      <c r="A244" s="315"/>
      <c r="B244" s="497" t="s">
        <v>242</v>
      </c>
      <c r="C244" s="498">
        <v>907</v>
      </c>
      <c r="D244" s="499">
        <v>503</v>
      </c>
      <c r="E244" s="500" t="s">
        <v>425</v>
      </c>
      <c r="F244" s="498" t="s">
        <v>243</v>
      </c>
      <c r="G244" s="501">
        <v>9872.7570000000014</v>
      </c>
      <c r="H244" s="501">
        <v>0</v>
      </c>
      <c r="I244" s="502">
        <v>0</v>
      </c>
      <c r="J244" s="755"/>
      <c r="K244" s="756"/>
      <c r="L244" s="308"/>
      <c r="M244" s="309"/>
      <c r="N244" s="309"/>
      <c r="O244" s="310"/>
      <c r="P244" s="258"/>
      <c r="Q244" s="258"/>
    </row>
    <row r="245" spans="1:17" ht="63" x14ac:dyDescent="0.25">
      <c r="A245" s="315"/>
      <c r="B245" s="497" t="s">
        <v>312</v>
      </c>
      <c r="C245" s="498">
        <v>907</v>
      </c>
      <c r="D245" s="499">
        <v>503</v>
      </c>
      <c r="E245" s="500" t="s">
        <v>425</v>
      </c>
      <c r="F245" s="498" t="s">
        <v>313</v>
      </c>
      <c r="G245" s="501">
        <v>151782.41899999999</v>
      </c>
      <c r="H245" s="501">
        <v>0</v>
      </c>
      <c r="I245" s="502">
        <v>0</v>
      </c>
      <c r="J245" s="755"/>
      <c r="K245" s="756"/>
      <c r="L245" s="308"/>
      <c r="M245" s="309"/>
      <c r="N245" s="309"/>
      <c r="O245" s="310"/>
      <c r="P245" s="258"/>
      <c r="Q245" s="258"/>
    </row>
    <row r="246" spans="1:17" ht="63" x14ac:dyDescent="0.25">
      <c r="A246" s="315"/>
      <c r="B246" s="497" t="s">
        <v>435</v>
      </c>
      <c r="C246" s="498">
        <v>907</v>
      </c>
      <c r="D246" s="499">
        <v>503</v>
      </c>
      <c r="E246" s="500" t="s">
        <v>425</v>
      </c>
      <c r="F246" s="498" t="s">
        <v>436</v>
      </c>
      <c r="G246" s="501">
        <v>4265.3124799999996</v>
      </c>
      <c r="H246" s="501">
        <v>0</v>
      </c>
      <c r="I246" s="502">
        <v>0</v>
      </c>
      <c r="J246" s="755"/>
      <c r="K246" s="756"/>
      <c r="L246" s="308"/>
      <c r="M246" s="309"/>
      <c r="N246" s="309"/>
      <c r="O246" s="310"/>
      <c r="P246" s="258"/>
      <c r="Q246" s="258"/>
    </row>
    <row r="247" spans="1:17" ht="47.25" x14ac:dyDescent="0.25">
      <c r="A247" s="315"/>
      <c r="B247" s="497" t="s">
        <v>4</v>
      </c>
      <c r="C247" s="498">
        <v>907</v>
      </c>
      <c r="D247" s="499">
        <v>503</v>
      </c>
      <c r="E247" s="500">
        <v>5221900</v>
      </c>
      <c r="F247" s="498">
        <v>0</v>
      </c>
      <c r="G247" s="501">
        <v>137.19999999999999</v>
      </c>
      <c r="H247" s="501">
        <v>0</v>
      </c>
      <c r="I247" s="502">
        <v>0</v>
      </c>
      <c r="J247" s="755"/>
      <c r="K247" s="756"/>
      <c r="L247" s="308"/>
      <c r="M247" s="309"/>
      <c r="N247" s="309"/>
      <c r="O247" s="310"/>
      <c r="P247" s="258"/>
      <c r="Q247" s="258"/>
    </row>
    <row r="248" spans="1:17" ht="31.5" x14ac:dyDescent="0.25">
      <c r="A248" s="315"/>
      <c r="B248" s="497" t="s">
        <v>242</v>
      </c>
      <c r="C248" s="498">
        <v>907</v>
      </c>
      <c r="D248" s="499">
        <v>503</v>
      </c>
      <c r="E248" s="500" t="s">
        <v>5</v>
      </c>
      <c r="F248" s="498" t="s">
        <v>243</v>
      </c>
      <c r="G248" s="501">
        <v>137.19999999999999</v>
      </c>
      <c r="H248" s="501">
        <v>0</v>
      </c>
      <c r="I248" s="502">
        <v>0</v>
      </c>
      <c r="J248" s="755"/>
      <c r="K248" s="756"/>
      <c r="L248" s="308"/>
      <c r="M248" s="309"/>
      <c r="N248" s="309"/>
      <c r="O248" s="310"/>
      <c r="P248" s="258"/>
      <c r="Q248" s="258"/>
    </row>
    <row r="249" spans="1:17" ht="63" x14ac:dyDescent="0.25">
      <c r="A249" s="270" t="s">
        <v>1090</v>
      </c>
      <c r="B249" s="503" t="s">
        <v>15</v>
      </c>
      <c r="C249" s="504">
        <v>908</v>
      </c>
      <c r="D249" s="505">
        <v>0</v>
      </c>
      <c r="E249" s="506">
        <v>0</v>
      </c>
      <c r="F249" s="504">
        <v>0</v>
      </c>
      <c r="G249" s="507">
        <v>688753.94325999985</v>
      </c>
      <c r="H249" s="507">
        <v>0</v>
      </c>
      <c r="I249" s="508">
        <v>0</v>
      </c>
      <c r="J249" s="755"/>
      <c r="K249" s="756"/>
      <c r="L249" s="308"/>
      <c r="M249" s="309"/>
      <c r="N249" s="309"/>
      <c r="O249" s="310"/>
      <c r="P249" s="258"/>
      <c r="Q249" s="258"/>
    </row>
    <row r="250" spans="1:17" ht="15.75" x14ac:dyDescent="0.25">
      <c r="A250" s="315"/>
      <c r="B250" s="497" t="s">
        <v>1359</v>
      </c>
      <c r="C250" s="498">
        <v>908</v>
      </c>
      <c r="D250" s="499">
        <v>409</v>
      </c>
      <c r="E250" s="500">
        <v>0</v>
      </c>
      <c r="F250" s="498">
        <v>0</v>
      </c>
      <c r="G250" s="501">
        <v>216875.26232000001</v>
      </c>
      <c r="H250" s="501">
        <v>0</v>
      </c>
      <c r="I250" s="502">
        <v>0</v>
      </c>
      <c r="J250" s="755"/>
      <c r="K250" s="756"/>
      <c r="L250" s="308"/>
      <c r="M250" s="309"/>
      <c r="N250" s="309"/>
      <c r="O250" s="310"/>
      <c r="P250" s="258"/>
      <c r="Q250" s="258"/>
    </row>
    <row r="251" spans="1:17" ht="31.5" x14ac:dyDescent="0.25">
      <c r="A251" s="315"/>
      <c r="B251" s="497" t="s">
        <v>288</v>
      </c>
      <c r="C251" s="498">
        <v>908</v>
      </c>
      <c r="D251" s="499">
        <v>409</v>
      </c>
      <c r="E251" s="500">
        <v>5220000</v>
      </c>
      <c r="F251" s="498">
        <v>0</v>
      </c>
      <c r="G251" s="501">
        <v>216875.26232000001</v>
      </c>
      <c r="H251" s="501">
        <v>0</v>
      </c>
      <c r="I251" s="502">
        <v>0</v>
      </c>
      <c r="J251" s="755"/>
      <c r="K251" s="756"/>
      <c r="L251" s="308"/>
      <c r="M251" s="309"/>
      <c r="N251" s="309"/>
      <c r="O251" s="310"/>
      <c r="P251" s="258"/>
      <c r="Q251" s="258"/>
    </row>
    <row r="252" spans="1:17" ht="47.25" x14ac:dyDescent="0.25">
      <c r="A252" s="315"/>
      <c r="B252" s="497" t="s">
        <v>423</v>
      </c>
      <c r="C252" s="498">
        <v>908</v>
      </c>
      <c r="D252" s="499">
        <v>409</v>
      </c>
      <c r="E252" s="500">
        <v>5221400</v>
      </c>
      <c r="F252" s="498">
        <v>0</v>
      </c>
      <c r="G252" s="501">
        <v>13875.262319999998</v>
      </c>
      <c r="H252" s="501">
        <v>0</v>
      </c>
      <c r="I252" s="502">
        <v>0</v>
      </c>
      <c r="J252" s="755"/>
      <c r="K252" s="756"/>
      <c r="L252" s="308"/>
      <c r="M252" s="309"/>
      <c r="N252" s="309"/>
      <c r="O252" s="310"/>
      <c r="P252" s="258"/>
      <c r="Q252" s="258"/>
    </row>
    <row r="253" spans="1:17" ht="63" x14ac:dyDescent="0.25">
      <c r="A253" s="315"/>
      <c r="B253" s="497" t="s">
        <v>312</v>
      </c>
      <c r="C253" s="498">
        <v>908</v>
      </c>
      <c r="D253" s="499">
        <v>409</v>
      </c>
      <c r="E253" s="500" t="s">
        <v>425</v>
      </c>
      <c r="F253" s="498" t="s">
        <v>313</v>
      </c>
      <c r="G253" s="501">
        <v>13875.262319999998</v>
      </c>
      <c r="H253" s="501">
        <v>0</v>
      </c>
      <c r="I253" s="502">
        <v>0</v>
      </c>
      <c r="J253" s="755"/>
      <c r="K253" s="756"/>
      <c r="L253" s="308"/>
      <c r="M253" s="309"/>
      <c r="N253" s="309"/>
      <c r="O253" s="310"/>
      <c r="P253" s="258"/>
      <c r="Q253" s="258"/>
    </row>
    <row r="254" spans="1:17" ht="78.75" x14ac:dyDescent="0.25">
      <c r="A254" s="315"/>
      <c r="B254" s="497" t="s">
        <v>24</v>
      </c>
      <c r="C254" s="498">
        <v>908</v>
      </c>
      <c r="D254" s="499">
        <v>409</v>
      </c>
      <c r="E254" s="500">
        <v>5226600</v>
      </c>
      <c r="F254" s="498">
        <v>0</v>
      </c>
      <c r="G254" s="501">
        <v>203000</v>
      </c>
      <c r="H254" s="501">
        <v>0</v>
      </c>
      <c r="I254" s="502">
        <v>0</v>
      </c>
      <c r="J254" s="755"/>
      <c r="K254" s="756"/>
      <c r="L254" s="308"/>
      <c r="M254" s="309"/>
      <c r="N254" s="309"/>
      <c r="O254" s="310"/>
      <c r="P254" s="258"/>
      <c r="Q254" s="258"/>
    </row>
    <row r="255" spans="1:17" ht="63" x14ac:dyDescent="0.25">
      <c r="A255" s="315"/>
      <c r="B255" s="497" t="s">
        <v>312</v>
      </c>
      <c r="C255" s="498">
        <v>908</v>
      </c>
      <c r="D255" s="499">
        <v>409</v>
      </c>
      <c r="E255" s="500" t="s">
        <v>25</v>
      </c>
      <c r="F255" s="498" t="s">
        <v>313</v>
      </c>
      <c r="G255" s="501">
        <v>203000</v>
      </c>
      <c r="H255" s="501">
        <v>0</v>
      </c>
      <c r="I255" s="502">
        <v>0</v>
      </c>
      <c r="J255" s="755"/>
      <c r="K255" s="756"/>
      <c r="L255" s="308"/>
      <c r="M255" s="309"/>
      <c r="N255" s="309"/>
      <c r="O255" s="310"/>
      <c r="P255" s="258"/>
      <c r="Q255" s="258"/>
    </row>
    <row r="256" spans="1:17" ht="15.75" x14ac:dyDescent="0.25">
      <c r="A256" s="315"/>
      <c r="B256" s="497" t="s">
        <v>1360</v>
      </c>
      <c r="C256" s="498">
        <v>908</v>
      </c>
      <c r="D256" s="499">
        <v>410</v>
      </c>
      <c r="E256" s="500">
        <v>0</v>
      </c>
      <c r="F256" s="498">
        <v>0</v>
      </c>
      <c r="G256" s="501">
        <v>428.57143000000002</v>
      </c>
      <c r="H256" s="501">
        <v>0</v>
      </c>
      <c r="I256" s="502">
        <v>0</v>
      </c>
      <c r="J256" s="755"/>
      <c r="K256" s="756"/>
      <c r="L256" s="308"/>
      <c r="M256" s="309"/>
      <c r="N256" s="309"/>
      <c r="O256" s="310"/>
      <c r="P256" s="258"/>
      <c r="Q256" s="258"/>
    </row>
    <row r="257" spans="1:17" ht="31.5" x14ac:dyDescent="0.25">
      <c r="A257" s="315"/>
      <c r="B257" s="497" t="s">
        <v>288</v>
      </c>
      <c r="C257" s="498">
        <v>908</v>
      </c>
      <c r="D257" s="499">
        <v>410</v>
      </c>
      <c r="E257" s="500">
        <v>5220000</v>
      </c>
      <c r="F257" s="498">
        <v>0</v>
      </c>
      <c r="G257" s="501">
        <v>428.57143000000002</v>
      </c>
      <c r="H257" s="501">
        <v>0</v>
      </c>
      <c r="I257" s="502">
        <v>0</v>
      </c>
      <c r="J257" s="755"/>
      <c r="K257" s="756"/>
      <c r="L257" s="308"/>
      <c r="M257" s="309"/>
      <c r="N257" s="309"/>
      <c r="O257" s="310"/>
      <c r="P257" s="258"/>
      <c r="Q257" s="258"/>
    </row>
    <row r="258" spans="1:17" ht="63" x14ac:dyDescent="0.25">
      <c r="A258" s="315"/>
      <c r="B258" s="497" t="s">
        <v>331</v>
      </c>
      <c r="C258" s="498">
        <v>908</v>
      </c>
      <c r="D258" s="499">
        <v>410</v>
      </c>
      <c r="E258" s="500">
        <v>5221700</v>
      </c>
      <c r="F258" s="498">
        <v>0</v>
      </c>
      <c r="G258" s="501">
        <v>428.57143000000002</v>
      </c>
      <c r="H258" s="501">
        <v>0</v>
      </c>
      <c r="I258" s="502">
        <v>0</v>
      </c>
      <c r="J258" s="755"/>
      <c r="K258" s="756"/>
      <c r="L258" s="308"/>
      <c r="M258" s="309"/>
      <c r="N258" s="309"/>
      <c r="O258" s="310"/>
      <c r="P258" s="258"/>
      <c r="Q258" s="258"/>
    </row>
    <row r="259" spans="1:17" ht="47.25" x14ac:dyDescent="0.25">
      <c r="A259" s="315"/>
      <c r="B259" s="497" t="s">
        <v>272</v>
      </c>
      <c r="C259" s="498">
        <v>908</v>
      </c>
      <c r="D259" s="499">
        <v>410</v>
      </c>
      <c r="E259" s="500" t="s">
        <v>332</v>
      </c>
      <c r="F259" s="498" t="s">
        <v>273</v>
      </c>
      <c r="G259" s="501">
        <v>428.57143000000002</v>
      </c>
      <c r="H259" s="501">
        <v>0</v>
      </c>
      <c r="I259" s="502">
        <v>0</v>
      </c>
      <c r="J259" s="755"/>
      <c r="K259" s="756"/>
      <c r="L259" s="308"/>
      <c r="M259" s="309"/>
      <c r="N259" s="309"/>
      <c r="O259" s="310"/>
      <c r="P259" s="258"/>
      <c r="Q259" s="258"/>
    </row>
    <row r="260" spans="1:17" ht="15.75" x14ac:dyDescent="0.25">
      <c r="A260" s="64"/>
      <c r="B260" s="497" t="s">
        <v>1363</v>
      </c>
      <c r="C260" s="498">
        <v>908</v>
      </c>
      <c r="D260" s="499">
        <v>501</v>
      </c>
      <c r="E260" s="500">
        <v>0</v>
      </c>
      <c r="F260" s="498">
        <v>0</v>
      </c>
      <c r="G260" s="501">
        <v>6172.4722500000007</v>
      </c>
      <c r="H260" s="501">
        <v>0</v>
      </c>
      <c r="I260" s="502">
        <v>0</v>
      </c>
      <c r="J260" s="757"/>
      <c r="K260" s="758"/>
      <c r="L260" s="308"/>
      <c r="M260" s="309"/>
      <c r="N260" s="309"/>
      <c r="O260" s="310"/>
      <c r="P260" s="258"/>
      <c r="Q260" s="258"/>
    </row>
    <row r="261" spans="1:17" ht="31.5" x14ac:dyDescent="0.25">
      <c r="A261" s="315"/>
      <c r="B261" s="497" t="s">
        <v>288</v>
      </c>
      <c r="C261" s="498">
        <v>908</v>
      </c>
      <c r="D261" s="499">
        <v>501</v>
      </c>
      <c r="E261" s="500">
        <v>5220000</v>
      </c>
      <c r="F261" s="498">
        <v>0</v>
      </c>
      <c r="G261" s="501">
        <v>6172.4722500000007</v>
      </c>
      <c r="H261" s="501">
        <v>0</v>
      </c>
      <c r="I261" s="502">
        <v>0</v>
      </c>
      <c r="J261" s="755"/>
      <c r="K261" s="756"/>
      <c r="L261" s="308"/>
      <c r="M261" s="309"/>
      <c r="N261" s="309"/>
      <c r="O261" s="310"/>
      <c r="P261" s="258"/>
      <c r="Q261" s="258"/>
    </row>
    <row r="262" spans="1:17" ht="63" x14ac:dyDescent="0.25">
      <c r="A262" s="315"/>
      <c r="B262" s="497" t="s">
        <v>33</v>
      </c>
      <c r="C262" s="498">
        <v>908</v>
      </c>
      <c r="D262" s="499">
        <v>501</v>
      </c>
      <c r="E262" s="500">
        <v>5221300</v>
      </c>
      <c r="F262" s="498">
        <v>0</v>
      </c>
      <c r="G262" s="501">
        <v>2973.7890000000002</v>
      </c>
      <c r="H262" s="501">
        <v>0</v>
      </c>
      <c r="I262" s="502">
        <v>0</v>
      </c>
      <c r="J262" s="755"/>
      <c r="K262" s="756"/>
      <c r="L262" s="308"/>
      <c r="M262" s="309"/>
      <c r="N262" s="309"/>
      <c r="O262" s="310"/>
      <c r="P262" s="258"/>
      <c r="Q262" s="258"/>
    </row>
    <row r="263" spans="1:17" ht="63" x14ac:dyDescent="0.25">
      <c r="A263" s="315"/>
      <c r="B263" s="497" t="s">
        <v>312</v>
      </c>
      <c r="C263" s="498">
        <v>908</v>
      </c>
      <c r="D263" s="499">
        <v>501</v>
      </c>
      <c r="E263" s="500" t="s">
        <v>34</v>
      </c>
      <c r="F263" s="498" t="s">
        <v>313</v>
      </c>
      <c r="G263" s="501">
        <v>2973.7890000000002</v>
      </c>
      <c r="H263" s="501">
        <v>0</v>
      </c>
      <c r="I263" s="502">
        <v>0</v>
      </c>
      <c r="J263" s="755"/>
      <c r="K263" s="756"/>
      <c r="L263" s="308"/>
      <c r="M263" s="309"/>
      <c r="N263" s="309"/>
      <c r="O263" s="310"/>
      <c r="P263" s="258"/>
      <c r="Q263" s="258"/>
    </row>
    <row r="264" spans="1:17" ht="63" x14ac:dyDescent="0.25">
      <c r="A264" s="315"/>
      <c r="B264" s="497" t="s">
        <v>35</v>
      </c>
      <c r="C264" s="498">
        <v>908</v>
      </c>
      <c r="D264" s="499">
        <v>501</v>
      </c>
      <c r="E264" s="500">
        <v>5222500</v>
      </c>
      <c r="F264" s="498">
        <v>0</v>
      </c>
      <c r="G264" s="501">
        <v>3198.68325</v>
      </c>
      <c r="H264" s="501">
        <v>0</v>
      </c>
      <c r="I264" s="502">
        <v>0</v>
      </c>
      <c r="J264" s="755"/>
      <c r="K264" s="756"/>
      <c r="L264" s="308"/>
      <c r="M264" s="309"/>
      <c r="N264" s="309"/>
      <c r="O264" s="310"/>
      <c r="P264" s="258"/>
      <c r="Q264" s="258"/>
    </row>
    <row r="265" spans="1:17" ht="31.5" x14ac:dyDescent="0.25">
      <c r="A265" s="64"/>
      <c r="B265" s="497" t="s">
        <v>242</v>
      </c>
      <c r="C265" s="498">
        <v>908</v>
      </c>
      <c r="D265" s="499">
        <v>501</v>
      </c>
      <c r="E265" s="500" t="s">
        <v>36</v>
      </c>
      <c r="F265" s="498" t="s">
        <v>243</v>
      </c>
      <c r="G265" s="501">
        <v>3198.68325</v>
      </c>
      <c r="H265" s="501">
        <v>0</v>
      </c>
      <c r="I265" s="502">
        <v>0</v>
      </c>
      <c r="J265" s="757"/>
      <c r="K265" s="758"/>
      <c r="L265" s="308"/>
      <c r="M265" s="309"/>
      <c r="N265" s="309"/>
      <c r="O265" s="310"/>
      <c r="P265" s="258"/>
      <c r="Q265" s="258"/>
    </row>
    <row r="266" spans="1:17" ht="15.75" x14ac:dyDescent="0.25">
      <c r="A266" s="315"/>
      <c r="B266" s="497" t="s">
        <v>1364</v>
      </c>
      <c r="C266" s="498">
        <v>908</v>
      </c>
      <c r="D266" s="499">
        <v>502</v>
      </c>
      <c r="E266" s="500">
        <v>0</v>
      </c>
      <c r="F266" s="498">
        <v>0</v>
      </c>
      <c r="G266" s="501">
        <v>91543.705000000002</v>
      </c>
      <c r="H266" s="501">
        <v>0</v>
      </c>
      <c r="I266" s="502">
        <v>0</v>
      </c>
      <c r="J266" s="755"/>
      <c r="K266" s="756"/>
      <c r="L266" s="308"/>
      <c r="M266" s="309"/>
      <c r="N266" s="309"/>
      <c r="O266" s="310"/>
      <c r="P266" s="258"/>
      <c r="Q266" s="258"/>
    </row>
    <row r="267" spans="1:17" ht="31.5" x14ac:dyDescent="0.25">
      <c r="A267" s="315"/>
      <c r="B267" s="497" t="s">
        <v>288</v>
      </c>
      <c r="C267" s="498">
        <v>908</v>
      </c>
      <c r="D267" s="499">
        <v>502</v>
      </c>
      <c r="E267" s="500">
        <v>5220000</v>
      </c>
      <c r="F267" s="498">
        <v>0</v>
      </c>
      <c r="G267" s="501">
        <v>91543.705000000002</v>
      </c>
      <c r="H267" s="501">
        <v>0</v>
      </c>
      <c r="I267" s="502">
        <v>0</v>
      </c>
      <c r="J267" s="755"/>
      <c r="K267" s="756"/>
      <c r="L267" s="308"/>
      <c r="M267" s="309"/>
      <c r="N267" s="309"/>
      <c r="O267" s="310"/>
      <c r="P267" s="258"/>
      <c r="Q267" s="258"/>
    </row>
    <row r="268" spans="1:17" ht="47.25" x14ac:dyDescent="0.25">
      <c r="A268" s="315"/>
      <c r="B268" s="497" t="s">
        <v>583</v>
      </c>
      <c r="C268" s="498">
        <v>908</v>
      </c>
      <c r="D268" s="499">
        <v>502</v>
      </c>
      <c r="E268" s="500">
        <v>5225500</v>
      </c>
      <c r="F268" s="498">
        <v>0</v>
      </c>
      <c r="G268" s="501">
        <v>91543.705000000002</v>
      </c>
      <c r="H268" s="501">
        <v>0</v>
      </c>
      <c r="I268" s="502">
        <v>0</v>
      </c>
      <c r="J268" s="755"/>
      <c r="K268" s="756"/>
      <c r="L268" s="308"/>
      <c r="M268" s="309"/>
      <c r="N268" s="309"/>
      <c r="O268" s="310"/>
      <c r="P268" s="258"/>
      <c r="Q268" s="258"/>
    </row>
    <row r="269" spans="1:17" ht="63" x14ac:dyDescent="0.25">
      <c r="A269" s="315"/>
      <c r="B269" s="497" t="s">
        <v>312</v>
      </c>
      <c r="C269" s="498">
        <v>908</v>
      </c>
      <c r="D269" s="499">
        <v>502</v>
      </c>
      <c r="E269" s="500" t="s">
        <v>584</v>
      </c>
      <c r="F269" s="498" t="s">
        <v>313</v>
      </c>
      <c r="G269" s="501">
        <v>91543.705000000002</v>
      </c>
      <c r="H269" s="501">
        <v>0</v>
      </c>
      <c r="I269" s="502">
        <v>0</v>
      </c>
      <c r="J269" s="755"/>
      <c r="K269" s="756"/>
      <c r="L269" s="308"/>
      <c r="M269" s="309"/>
      <c r="N269" s="309"/>
      <c r="O269" s="310"/>
      <c r="P269" s="258"/>
      <c r="Q269" s="258"/>
    </row>
    <row r="270" spans="1:17" ht="15.75" x14ac:dyDescent="0.25">
      <c r="A270" s="315"/>
      <c r="B270" s="497" t="s">
        <v>1365</v>
      </c>
      <c r="C270" s="498">
        <v>908</v>
      </c>
      <c r="D270" s="499">
        <v>503</v>
      </c>
      <c r="E270" s="500">
        <v>0</v>
      </c>
      <c r="F270" s="498">
        <v>0</v>
      </c>
      <c r="G270" s="501">
        <v>111892.56305</v>
      </c>
      <c r="H270" s="501">
        <v>0</v>
      </c>
      <c r="I270" s="502">
        <v>0</v>
      </c>
      <c r="J270" s="755"/>
      <c r="K270" s="756"/>
      <c r="L270" s="308"/>
      <c r="M270" s="309"/>
      <c r="N270" s="309"/>
      <c r="O270" s="310"/>
      <c r="P270" s="258"/>
      <c r="Q270" s="258"/>
    </row>
    <row r="271" spans="1:17" ht="31.5" x14ac:dyDescent="0.25">
      <c r="A271" s="315"/>
      <c r="B271" s="497" t="s">
        <v>288</v>
      </c>
      <c r="C271" s="498">
        <v>908</v>
      </c>
      <c r="D271" s="499">
        <v>503</v>
      </c>
      <c r="E271" s="500">
        <v>5220000</v>
      </c>
      <c r="F271" s="498">
        <v>0</v>
      </c>
      <c r="G271" s="501">
        <v>111892.56305</v>
      </c>
      <c r="H271" s="501">
        <v>0</v>
      </c>
      <c r="I271" s="502">
        <v>0</v>
      </c>
      <c r="J271" s="755"/>
      <c r="K271" s="756"/>
      <c r="L271" s="308"/>
      <c r="M271" s="309"/>
      <c r="N271" s="309"/>
      <c r="O271" s="310"/>
      <c r="P271" s="258"/>
      <c r="Q271" s="258"/>
    </row>
    <row r="272" spans="1:17" ht="47.25" x14ac:dyDescent="0.25">
      <c r="A272" s="315"/>
      <c r="B272" s="497" t="s">
        <v>423</v>
      </c>
      <c r="C272" s="498">
        <v>908</v>
      </c>
      <c r="D272" s="499">
        <v>503</v>
      </c>
      <c r="E272" s="500">
        <v>5221400</v>
      </c>
      <c r="F272" s="498">
        <v>0</v>
      </c>
      <c r="G272" s="501">
        <v>111892.56305</v>
      </c>
      <c r="H272" s="501">
        <v>0</v>
      </c>
      <c r="I272" s="502">
        <v>0</v>
      </c>
      <c r="J272" s="755"/>
      <c r="K272" s="756"/>
      <c r="L272" s="308"/>
      <c r="M272" s="309"/>
      <c r="N272" s="309"/>
      <c r="O272" s="310"/>
      <c r="P272" s="258"/>
      <c r="Q272" s="258"/>
    </row>
    <row r="273" spans="1:17" ht="47.25" x14ac:dyDescent="0.25">
      <c r="A273" s="315"/>
      <c r="B273" s="497" t="s">
        <v>18</v>
      </c>
      <c r="C273" s="498">
        <v>908</v>
      </c>
      <c r="D273" s="499">
        <v>503</v>
      </c>
      <c r="E273" s="500" t="s">
        <v>425</v>
      </c>
      <c r="F273" s="498" t="s">
        <v>19</v>
      </c>
      <c r="G273" s="501">
        <v>9294.6050500000001</v>
      </c>
      <c r="H273" s="501">
        <v>0</v>
      </c>
      <c r="I273" s="502">
        <v>0</v>
      </c>
      <c r="J273" s="755"/>
      <c r="K273" s="756"/>
      <c r="L273" s="308"/>
      <c r="M273" s="309"/>
      <c r="N273" s="309"/>
      <c r="O273" s="310"/>
      <c r="P273" s="258"/>
      <c r="Q273" s="258"/>
    </row>
    <row r="274" spans="1:17" ht="63" x14ac:dyDescent="0.25">
      <c r="A274" s="315"/>
      <c r="B274" s="497" t="s">
        <v>312</v>
      </c>
      <c r="C274" s="498">
        <v>908</v>
      </c>
      <c r="D274" s="499">
        <v>503</v>
      </c>
      <c r="E274" s="500" t="s">
        <v>425</v>
      </c>
      <c r="F274" s="498" t="s">
        <v>313</v>
      </c>
      <c r="G274" s="501">
        <v>102597.958</v>
      </c>
      <c r="H274" s="501">
        <v>0</v>
      </c>
      <c r="I274" s="502">
        <v>0</v>
      </c>
      <c r="J274" s="755"/>
      <c r="K274" s="756"/>
      <c r="L274" s="308"/>
      <c r="M274" s="309"/>
      <c r="N274" s="309"/>
      <c r="O274" s="310"/>
      <c r="P274" s="258"/>
      <c r="Q274" s="258"/>
    </row>
    <row r="275" spans="1:17" ht="15.75" x14ac:dyDescent="0.25">
      <c r="A275" s="315"/>
      <c r="B275" s="497" t="s">
        <v>1368</v>
      </c>
      <c r="C275" s="498">
        <v>908</v>
      </c>
      <c r="D275" s="499">
        <v>701</v>
      </c>
      <c r="E275" s="500">
        <v>0</v>
      </c>
      <c r="F275" s="498">
        <v>0</v>
      </c>
      <c r="G275" s="501">
        <v>113615.14527000002</v>
      </c>
      <c r="H275" s="501">
        <v>0</v>
      </c>
      <c r="I275" s="502">
        <v>0</v>
      </c>
      <c r="J275" s="755"/>
      <c r="K275" s="756"/>
      <c r="L275" s="308"/>
      <c r="M275" s="309"/>
      <c r="N275" s="309"/>
      <c r="O275" s="310"/>
      <c r="P275" s="258"/>
      <c r="Q275" s="258"/>
    </row>
    <row r="276" spans="1:17" ht="15.75" x14ac:dyDescent="0.25">
      <c r="A276" s="315"/>
      <c r="B276" s="497" t="s">
        <v>53</v>
      </c>
      <c r="C276" s="498">
        <v>908</v>
      </c>
      <c r="D276" s="499">
        <v>701</v>
      </c>
      <c r="E276" s="500">
        <v>1000000</v>
      </c>
      <c r="F276" s="498">
        <v>0</v>
      </c>
      <c r="G276" s="501">
        <v>11532.62527</v>
      </c>
      <c r="H276" s="501">
        <v>0</v>
      </c>
      <c r="I276" s="502">
        <v>0</v>
      </c>
      <c r="J276" s="755"/>
      <c r="K276" s="756"/>
      <c r="L276" s="308"/>
      <c r="M276" s="309"/>
      <c r="N276" s="309"/>
      <c r="O276" s="310"/>
      <c r="P276" s="258"/>
      <c r="Q276" s="258"/>
    </row>
    <row r="277" spans="1:17" ht="94.5" x14ac:dyDescent="0.25">
      <c r="A277" s="315"/>
      <c r="B277" s="497" t="s">
        <v>54</v>
      </c>
      <c r="C277" s="498">
        <v>908</v>
      </c>
      <c r="D277" s="499">
        <v>701</v>
      </c>
      <c r="E277" s="500">
        <v>1008200</v>
      </c>
      <c r="F277" s="498">
        <v>0</v>
      </c>
      <c r="G277" s="501">
        <v>11532.62527</v>
      </c>
      <c r="H277" s="501">
        <v>0</v>
      </c>
      <c r="I277" s="502">
        <v>0</v>
      </c>
      <c r="J277" s="755"/>
      <c r="K277" s="756"/>
      <c r="L277" s="308"/>
      <c r="M277" s="309"/>
      <c r="N277" s="309"/>
      <c r="O277" s="310"/>
      <c r="P277" s="258"/>
      <c r="Q277" s="258"/>
    </row>
    <row r="278" spans="1:17" ht="94.5" x14ac:dyDescent="0.25">
      <c r="A278" s="315"/>
      <c r="B278" s="497" t="s">
        <v>55</v>
      </c>
      <c r="C278" s="498">
        <v>908</v>
      </c>
      <c r="D278" s="499">
        <v>701</v>
      </c>
      <c r="E278" s="500" t="s">
        <v>56</v>
      </c>
      <c r="F278" s="498">
        <v>0</v>
      </c>
      <c r="G278" s="501">
        <v>11532.62527</v>
      </c>
      <c r="H278" s="501">
        <v>0</v>
      </c>
      <c r="I278" s="502">
        <v>0</v>
      </c>
      <c r="J278" s="755"/>
      <c r="K278" s="756"/>
      <c r="L278" s="308"/>
      <c r="M278" s="309"/>
      <c r="N278" s="309"/>
      <c r="O278" s="310"/>
      <c r="P278" s="258"/>
      <c r="Q278" s="258"/>
    </row>
    <row r="279" spans="1:17" ht="63" x14ac:dyDescent="0.25">
      <c r="A279" s="315"/>
      <c r="B279" s="497" t="s">
        <v>312</v>
      </c>
      <c r="C279" s="498">
        <v>908</v>
      </c>
      <c r="D279" s="499">
        <v>701</v>
      </c>
      <c r="E279" s="500" t="s">
        <v>56</v>
      </c>
      <c r="F279" s="498" t="s">
        <v>313</v>
      </c>
      <c r="G279" s="501">
        <v>11532.62527</v>
      </c>
      <c r="H279" s="501">
        <v>0</v>
      </c>
      <c r="I279" s="502">
        <v>0</v>
      </c>
      <c r="J279" s="755"/>
      <c r="K279" s="756"/>
      <c r="L279" s="308"/>
      <c r="M279" s="309"/>
      <c r="N279" s="309"/>
      <c r="O279" s="310"/>
      <c r="P279" s="258"/>
      <c r="Q279" s="258"/>
    </row>
    <row r="280" spans="1:17" ht="15.75" x14ac:dyDescent="0.25">
      <c r="A280" s="315"/>
      <c r="B280" s="497" t="s">
        <v>390</v>
      </c>
      <c r="C280" s="498">
        <v>908</v>
      </c>
      <c r="D280" s="499">
        <v>701</v>
      </c>
      <c r="E280" s="500">
        <v>4360000</v>
      </c>
      <c r="F280" s="498">
        <v>0</v>
      </c>
      <c r="G280" s="501">
        <v>75102.850000000006</v>
      </c>
      <c r="H280" s="501">
        <v>0</v>
      </c>
      <c r="I280" s="502">
        <v>0</v>
      </c>
      <c r="J280" s="755"/>
      <c r="K280" s="756"/>
      <c r="L280" s="308"/>
      <c r="M280" s="309"/>
      <c r="N280" s="309"/>
      <c r="O280" s="310"/>
      <c r="P280" s="258"/>
      <c r="Q280" s="258"/>
    </row>
    <row r="281" spans="1:17" ht="31.5" x14ac:dyDescent="0.25">
      <c r="A281" s="315"/>
      <c r="B281" s="497" t="s">
        <v>59</v>
      </c>
      <c r="C281" s="498">
        <v>908</v>
      </c>
      <c r="D281" s="499">
        <v>701</v>
      </c>
      <c r="E281" s="500">
        <v>4362700</v>
      </c>
      <c r="F281" s="498">
        <v>0</v>
      </c>
      <c r="G281" s="501">
        <v>75102.850000000006</v>
      </c>
      <c r="H281" s="501">
        <v>0</v>
      </c>
      <c r="I281" s="502">
        <v>0</v>
      </c>
      <c r="J281" s="755"/>
      <c r="K281" s="756"/>
      <c r="L281" s="308"/>
      <c r="M281" s="309"/>
      <c r="N281" s="309"/>
      <c r="O281" s="310"/>
      <c r="P281" s="258"/>
      <c r="Q281" s="258"/>
    </row>
    <row r="282" spans="1:17" ht="63" x14ac:dyDescent="0.25">
      <c r="A282" s="315"/>
      <c r="B282" s="497" t="s">
        <v>60</v>
      </c>
      <c r="C282" s="498">
        <v>908</v>
      </c>
      <c r="D282" s="499">
        <v>701</v>
      </c>
      <c r="E282" s="500" t="s">
        <v>61</v>
      </c>
      <c r="F282" s="498">
        <v>0</v>
      </c>
      <c r="G282" s="501">
        <v>75102.850000000006</v>
      </c>
      <c r="H282" s="501">
        <v>0</v>
      </c>
      <c r="I282" s="502">
        <v>0</v>
      </c>
      <c r="J282" s="755"/>
      <c r="K282" s="756"/>
      <c r="L282" s="308"/>
      <c r="M282" s="309"/>
      <c r="N282" s="309"/>
      <c r="O282" s="310"/>
      <c r="P282" s="258"/>
      <c r="Q282" s="258"/>
    </row>
    <row r="283" spans="1:17" ht="63" x14ac:dyDescent="0.25">
      <c r="A283" s="315"/>
      <c r="B283" s="497" t="s">
        <v>312</v>
      </c>
      <c r="C283" s="498">
        <v>908</v>
      </c>
      <c r="D283" s="499">
        <v>701</v>
      </c>
      <c r="E283" s="500" t="s">
        <v>61</v>
      </c>
      <c r="F283" s="498" t="s">
        <v>313</v>
      </c>
      <c r="G283" s="501">
        <v>75102.850000000006</v>
      </c>
      <c r="H283" s="501">
        <v>0</v>
      </c>
      <c r="I283" s="502">
        <v>0</v>
      </c>
      <c r="J283" s="755"/>
      <c r="K283" s="756"/>
      <c r="L283" s="308"/>
      <c r="M283" s="309"/>
      <c r="N283" s="309"/>
      <c r="O283" s="310"/>
      <c r="P283" s="258"/>
      <c r="Q283" s="258"/>
    </row>
    <row r="284" spans="1:17" ht="31.5" x14ac:dyDescent="0.25">
      <c r="A284" s="315"/>
      <c r="B284" s="497" t="s">
        <v>288</v>
      </c>
      <c r="C284" s="498">
        <v>908</v>
      </c>
      <c r="D284" s="499">
        <v>701</v>
      </c>
      <c r="E284" s="500">
        <v>5220000</v>
      </c>
      <c r="F284" s="498">
        <v>0</v>
      </c>
      <c r="G284" s="501">
        <v>26979.67</v>
      </c>
      <c r="H284" s="501">
        <v>0</v>
      </c>
      <c r="I284" s="502">
        <v>0</v>
      </c>
      <c r="J284" s="755"/>
      <c r="K284" s="756"/>
      <c r="L284" s="308"/>
      <c r="M284" s="309"/>
      <c r="N284" s="309"/>
      <c r="O284" s="310"/>
      <c r="P284" s="258"/>
      <c r="Q284" s="258"/>
    </row>
    <row r="285" spans="1:17" ht="47.25" x14ac:dyDescent="0.25">
      <c r="A285" s="315"/>
      <c r="B285" s="497" t="s">
        <v>421</v>
      </c>
      <c r="C285" s="498">
        <v>908</v>
      </c>
      <c r="D285" s="499">
        <v>701</v>
      </c>
      <c r="E285" s="500">
        <v>5221100</v>
      </c>
      <c r="F285" s="498">
        <v>0</v>
      </c>
      <c r="G285" s="501">
        <v>26207.93</v>
      </c>
      <c r="H285" s="501">
        <v>0</v>
      </c>
      <c r="I285" s="502">
        <v>0</v>
      </c>
      <c r="J285" s="755"/>
      <c r="K285" s="756"/>
      <c r="L285" s="308"/>
      <c r="M285" s="309"/>
      <c r="N285" s="309"/>
      <c r="O285" s="310"/>
      <c r="P285" s="258"/>
      <c r="Q285" s="258"/>
    </row>
    <row r="286" spans="1:17" ht="78.75" x14ac:dyDescent="0.25">
      <c r="A286" s="64"/>
      <c r="B286" s="497" t="s">
        <v>62</v>
      </c>
      <c r="C286" s="498">
        <v>908</v>
      </c>
      <c r="D286" s="499">
        <v>701</v>
      </c>
      <c r="E286" s="500" t="s">
        <v>63</v>
      </c>
      <c r="F286" s="498">
        <v>0</v>
      </c>
      <c r="G286" s="501">
        <v>24897.15</v>
      </c>
      <c r="H286" s="501">
        <v>0</v>
      </c>
      <c r="I286" s="502">
        <v>0</v>
      </c>
      <c r="J286" s="757"/>
      <c r="K286" s="758"/>
      <c r="L286" s="308"/>
      <c r="M286" s="309"/>
      <c r="N286" s="309"/>
      <c r="O286" s="310"/>
      <c r="P286" s="258"/>
      <c r="Q286" s="258"/>
    </row>
    <row r="287" spans="1:17" ht="63" x14ac:dyDescent="0.25">
      <c r="A287" s="315"/>
      <c r="B287" s="497" t="s">
        <v>312</v>
      </c>
      <c r="C287" s="498">
        <v>908</v>
      </c>
      <c r="D287" s="499">
        <v>701</v>
      </c>
      <c r="E287" s="500" t="s">
        <v>63</v>
      </c>
      <c r="F287" s="498" t="s">
        <v>313</v>
      </c>
      <c r="G287" s="501">
        <v>24897.15</v>
      </c>
      <c r="H287" s="501">
        <v>0</v>
      </c>
      <c r="I287" s="502">
        <v>0</v>
      </c>
      <c r="J287" s="755"/>
      <c r="K287" s="756"/>
      <c r="L287" s="308"/>
      <c r="M287" s="309"/>
      <c r="N287" s="309"/>
      <c r="O287" s="310"/>
      <c r="P287" s="258"/>
      <c r="Q287" s="258"/>
    </row>
    <row r="288" spans="1:17" ht="94.5" x14ac:dyDescent="0.25">
      <c r="A288" s="315"/>
      <c r="B288" s="497" t="s">
        <v>64</v>
      </c>
      <c r="C288" s="498">
        <v>908</v>
      </c>
      <c r="D288" s="499">
        <v>701</v>
      </c>
      <c r="E288" s="500" t="s">
        <v>65</v>
      </c>
      <c r="F288" s="498">
        <v>0</v>
      </c>
      <c r="G288" s="501">
        <v>713.08</v>
      </c>
      <c r="H288" s="501">
        <v>0</v>
      </c>
      <c r="I288" s="502">
        <v>0</v>
      </c>
      <c r="J288" s="755"/>
      <c r="K288" s="756"/>
      <c r="L288" s="308"/>
      <c r="M288" s="309"/>
      <c r="N288" s="309"/>
      <c r="O288" s="310"/>
      <c r="P288" s="258"/>
      <c r="Q288" s="258"/>
    </row>
    <row r="289" spans="1:17" ht="63" x14ac:dyDescent="0.25">
      <c r="A289" s="315"/>
      <c r="B289" s="497" t="s">
        <v>312</v>
      </c>
      <c r="C289" s="498">
        <v>908</v>
      </c>
      <c r="D289" s="499">
        <v>701</v>
      </c>
      <c r="E289" s="500" t="s">
        <v>65</v>
      </c>
      <c r="F289" s="498" t="s">
        <v>313</v>
      </c>
      <c r="G289" s="501">
        <v>713.08</v>
      </c>
      <c r="H289" s="501">
        <v>0</v>
      </c>
      <c r="I289" s="502">
        <v>0</v>
      </c>
      <c r="J289" s="755"/>
      <c r="K289" s="756"/>
      <c r="L289" s="308"/>
      <c r="M289" s="309"/>
      <c r="N289" s="309"/>
      <c r="O289" s="310"/>
      <c r="P289" s="258"/>
      <c r="Q289" s="258"/>
    </row>
    <row r="290" spans="1:17" ht="94.5" x14ac:dyDescent="0.25">
      <c r="A290" s="315"/>
      <c r="B290" s="497" t="s">
        <v>66</v>
      </c>
      <c r="C290" s="498">
        <v>908</v>
      </c>
      <c r="D290" s="499">
        <v>701</v>
      </c>
      <c r="E290" s="500" t="s">
        <v>67</v>
      </c>
      <c r="F290" s="498">
        <v>0</v>
      </c>
      <c r="G290" s="501">
        <v>597.70000000000005</v>
      </c>
      <c r="H290" s="501">
        <v>0</v>
      </c>
      <c r="I290" s="502">
        <v>0</v>
      </c>
      <c r="J290" s="755"/>
      <c r="K290" s="756"/>
      <c r="L290" s="308"/>
      <c r="M290" s="309"/>
      <c r="N290" s="309"/>
      <c r="O290" s="310"/>
      <c r="P290" s="258"/>
      <c r="Q290" s="258"/>
    </row>
    <row r="291" spans="1:17" ht="63" x14ac:dyDescent="0.25">
      <c r="A291" s="315"/>
      <c r="B291" s="497" t="s">
        <v>312</v>
      </c>
      <c r="C291" s="498">
        <v>908</v>
      </c>
      <c r="D291" s="499">
        <v>701</v>
      </c>
      <c r="E291" s="500" t="s">
        <v>67</v>
      </c>
      <c r="F291" s="498" t="s">
        <v>313</v>
      </c>
      <c r="G291" s="501">
        <v>597.70000000000005</v>
      </c>
      <c r="H291" s="501">
        <v>0</v>
      </c>
      <c r="I291" s="502">
        <v>0</v>
      </c>
      <c r="J291" s="755"/>
      <c r="K291" s="756"/>
      <c r="L291" s="308"/>
      <c r="M291" s="309"/>
      <c r="N291" s="309"/>
      <c r="O291" s="310"/>
      <c r="P291" s="258"/>
      <c r="Q291" s="258"/>
    </row>
    <row r="292" spans="1:17" ht="47.25" x14ac:dyDescent="0.25">
      <c r="A292" s="315"/>
      <c r="B292" s="497" t="s">
        <v>423</v>
      </c>
      <c r="C292" s="498">
        <v>908</v>
      </c>
      <c r="D292" s="499">
        <v>701</v>
      </c>
      <c r="E292" s="500">
        <v>5221400</v>
      </c>
      <c r="F292" s="498">
        <v>0</v>
      </c>
      <c r="G292" s="501">
        <v>771.74</v>
      </c>
      <c r="H292" s="501">
        <v>0</v>
      </c>
      <c r="I292" s="502">
        <v>0</v>
      </c>
      <c r="J292" s="755"/>
      <c r="K292" s="756"/>
      <c r="L292" s="308"/>
      <c r="M292" s="309"/>
      <c r="N292" s="309"/>
      <c r="O292" s="310"/>
      <c r="P292" s="258"/>
      <c r="Q292" s="258"/>
    </row>
    <row r="293" spans="1:17" ht="63" x14ac:dyDescent="0.25">
      <c r="A293" s="315"/>
      <c r="B293" s="497" t="s">
        <v>312</v>
      </c>
      <c r="C293" s="498">
        <v>908</v>
      </c>
      <c r="D293" s="499">
        <v>701</v>
      </c>
      <c r="E293" s="500" t="s">
        <v>425</v>
      </c>
      <c r="F293" s="498" t="s">
        <v>313</v>
      </c>
      <c r="G293" s="501">
        <v>771.74</v>
      </c>
      <c r="H293" s="501">
        <v>0</v>
      </c>
      <c r="I293" s="502">
        <v>0</v>
      </c>
      <c r="J293" s="755"/>
      <c r="K293" s="756"/>
      <c r="L293" s="308"/>
      <c r="M293" s="309"/>
      <c r="N293" s="309"/>
      <c r="O293" s="310"/>
      <c r="P293" s="258"/>
      <c r="Q293" s="258"/>
    </row>
    <row r="294" spans="1:17" ht="15.75" x14ac:dyDescent="0.25">
      <c r="A294" s="315"/>
      <c r="B294" s="497" t="s">
        <v>1369</v>
      </c>
      <c r="C294" s="498">
        <v>908</v>
      </c>
      <c r="D294" s="499">
        <v>702</v>
      </c>
      <c r="E294" s="500">
        <v>0</v>
      </c>
      <c r="F294" s="498">
        <v>0</v>
      </c>
      <c r="G294" s="501">
        <v>47886.674140000003</v>
      </c>
      <c r="H294" s="501">
        <v>0</v>
      </c>
      <c r="I294" s="502">
        <v>0</v>
      </c>
      <c r="J294" s="755"/>
      <c r="K294" s="756"/>
      <c r="L294" s="308"/>
      <c r="M294" s="309"/>
      <c r="N294" s="309"/>
      <c r="O294" s="310"/>
      <c r="P294" s="258"/>
      <c r="Q294" s="258"/>
    </row>
    <row r="295" spans="1:17" ht="15.75" x14ac:dyDescent="0.25">
      <c r="A295" s="315"/>
      <c r="B295" s="497" t="s">
        <v>53</v>
      </c>
      <c r="C295" s="498">
        <v>908</v>
      </c>
      <c r="D295" s="499">
        <v>702</v>
      </c>
      <c r="E295" s="500">
        <v>1000000</v>
      </c>
      <c r="F295" s="498">
        <v>0</v>
      </c>
      <c r="G295" s="501">
        <v>38187.616139999998</v>
      </c>
      <c r="H295" s="501">
        <v>0</v>
      </c>
      <c r="I295" s="502">
        <v>0</v>
      </c>
      <c r="J295" s="755"/>
      <c r="K295" s="756"/>
      <c r="L295" s="308"/>
      <c r="M295" s="309"/>
      <c r="N295" s="309"/>
      <c r="O295" s="310"/>
      <c r="P295" s="258"/>
      <c r="Q295" s="258"/>
    </row>
    <row r="296" spans="1:17" ht="94.5" x14ac:dyDescent="0.25">
      <c r="A296" s="315"/>
      <c r="B296" s="497" t="s">
        <v>54</v>
      </c>
      <c r="C296" s="498">
        <v>908</v>
      </c>
      <c r="D296" s="499">
        <v>702</v>
      </c>
      <c r="E296" s="500">
        <v>1008200</v>
      </c>
      <c r="F296" s="498">
        <v>0</v>
      </c>
      <c r="G296" s="501">
        <v>38187.616139999998</v>
      </c>
      <c r="H296" s="501">
        <v>0</v>
      </c>
      <c r="I296" s="502">
        <v>0</v>
      </c>
      <c r="J296" s="755"/>
      <c r="K296" s="756"/>
      <c r="L296" s="308"/>
      <c r="M296" s="309"/>
      <c r="N296" s="309"/>
      <c r="O296" s="310"/>
      <c r="P296" s="258"/>
      <c r="Q296" s="258"/>
    </row>
    <row r="297" spans="1:17" ht="94.5" x14ac:dyDescent="0.25">
      <c r="A297" s="315"/>
      <c r="B297" s="497" t="s">
        <v>55</v>
      </c>
      <c r="C297" s="498">
        <v>908</v>
      </c>
      <c r="D297" s="499">
        <v>702</v>
      </c>
      <c r="E297" s="500" t="s">
        <v>56</v>
      </c>
      <c r="F297" s="498">
        <v>0</v>
      </c>
      <c r="G297" s="501">
        <v>38187.616139999998</v>
      </c>
      <c r="H297" s="501">
        <v>0</v>
      </c>
      <c r="I297" s="502">
        <v>0</v>
      </c>
      <c r="J297" s="755"/>
      <c r="K297" s="756"/>
      <c r="L297" s="308"/>
      <c r="M297" s="309"/>
      <c r="N297" s="309"/>
      <c r="O297" s="310"/>
      <c r="P297" s="258"/>
      <c r="Q297" s="258"/>
    </row>
    <row r="298" spans="1:17" ht="63" x14ac:dyDescent="0.25">
      <c r="A298" s="315"/>
      <c r="B298" s="497" t="s">
        <v>312</v>
      </c>
      <c r="C298" s="498">
        <v>908</v>
      </c>
      <c r="D298" s="499">
        <v>702</v>
      </c>
      <c r="E298" s="500" t="s">
        <v>56</v>
      </c>
      <c r="F298" s="498" t="s">
        <v>313</v>
      </c>
      <c r="G298" s="501">
        <v>38187.616139999998</v>
      </c>
      <c r="H298" s="501">
        <v>0</v>
      </c>
      <c r="I298" s="502">
        <v>0</v>
      </c>
      <c r="J298" s="755"/>
      <c r="K298" s="756"/>
      <c r="L298" s="308"/>
      <c r="M298" s="309"/>
      <c r="N298" s="309"/>
      <c r="O298" s="310"/>
      <c r="P298" s="258"/>
      <c r="Q298" s="258"/>
    </row>
    <row r="299" spans="1:17" ht="31.5" x14ac:dyDescent="0.25">
      <c r="A299" s="315"/>
      <c r="B299" s="497" t="s">
        <v>288</v>
      </c>
      <c r="C299" s="498">
        <v>908</v>
      </c>
      <c r="D299" s="499">
        <v>702</v>
      </c>
      <c r="E299" s="500">
        <v>5220000</v>
      </c>
      <c r="F299" s="498">
        <v>0</v>
      </c>
      <c r="G299" s="501">
        <v>9699.0580000000009</v>
      </c>
      <c r="H299" s="501">
        <v>0</v>
      </c>
      <c r="I299" s="502">
        <v>0</v>
      </c>
      <c r="J299" s="755"/>
      <c r="K299" s="756"/>
      <c r="L299" s="308"/>
      <c r="M299" s="309"/>
      <c r="N299" s="309"/>
      <c r="O299" s="310"/>
      <c r="P299" s="258"/>
      <c r="Q299" s="258"/>
    </row>
    <row r="300" spans="1:17" ht="47.25" x14ac:dyDescent="0.25">
      <c r="A300" s="315"/>
      <c r="B300" s="497" t="s">
        <v>423</v>
      </c>
      <c r="C300" s="498">
        <v>908</v>
      </c>
      <c r="D300" s="499">
        <v>702</v>
      </c>
      <c r="E300" s="500">
        <v>5221400</v>
      </c>
      <c r="F300" s="498">
        <v>0</v>
      </c>
      <c r="G300" s="501">
        <v>9699.0580000000009</v>
      </c>
      <c r="H300" s="501">
        <v>0</v>
      </c>
      <c r="I300" s="502">
        <v>0</v>
      </c>
      <c r="J300" s="755"/>
      <c r="K300" s="756"/>
      <c r="L300" s="308"/>
      <c r="M300" s="309"/>
      <c r="N300" s="309"/>
      <c r="O300" s="310"/>
      <c r="P300" s="258"/>
      <c r="Q300" s="258"/>
    </row>
    <row r="301" spans="1:17" ht="63" x14ac:dyDescent="0.25">
      <c r="A301" s="315"/>
      <c r="B301" s="497" t="s">
        <v>312</v>
      </c>
      <c r="C301" s="498">
        <v>908</v>
      </c>
      <c r="D301" s="499">
        <v>702</v>
      </c>
      <c r="E301" s="500" t="s">
        <v>425</v>
      </c>
      <c r="F301" s="498" t="s">
        <v>313</v>
      </c>
      <c r="G301" s="501">
        <v>9699.0580000000009</v>
      </c>
      <c r="H301" s="501">
        <v>0</v>
      </c>
      <c r="I301" s="502">
        <v>0</v>
      </c>
      <c r="J301" s="755"/>
      <c r="K301" s="756"/>
      <c r="L301" s="308"/>
      <c r="M301" s="309"/>
      <c r="N301" s="309"/>
      <c r="O301" s="310"/>
      <c r="P301" s="258"/>
      <c r="Q301" s="258"/>
    </row>
    <row r="302" spans="1:17" ht="15.75" x14ac:dyDescent="0.25">
      <c r="A302" s="315"/>
      <c r="B302" s="497" t="s">
        <v>1377</v>
      </c>
      <c r="C302" s="498">
        <v>908</v>
      </c>
      <c r="D302" s="499">
        <v>902</v>
      </c>
      <c r="E302" s="500">
        <v>0</v>
      </c>
      <c r="F302" s="498">
        <v>0</v>
      </c>
      <c r="G302" s="501">
        <v>100339.54980000001</v>
      </c>
      <c r="H302" s="501">
        <v>0</v>
      </c>
      <c r="I302" s="502">
        <v>0</v>
      </c>
      <c r="J302" s="755"/>
      <c r="K302" s="756"/>
      <c r="L302" s="308"/>
      <c r="M302" s="309"/>
      <c r="N302" s="309"/>
      <c r="O302" s="310"/>
      <c r="P302" s="258"/>
      <c r="Q302" s="258"/>
    </row>
    <row r="303" spans="1:17" ht="15.75" x14ac:dyDescent="0.25">
      <c r="A303" s="315"/>
      <c r="B303" s="497" t="s">
        <v>53</v>
      </c>
      <c r="C303" s="498">
        <v>908</v>
      </c>
      <c r="D303" s="499">
        <v>902</v>
      </c>
      <c r="E303" s="500">
        <v>1000000</v>
      </c>
      <c r="F303" s="498">
        <v>0</v>
      </c>
      <c r="G303" s="501">
        <v>19339.549800000001</v>
      </c>
      <c r="H303" s="501">
        <v>0</v>
      </c>
      <c r="I303" s="502">
        <v>0</v>
      </c>
      <c r="J303" s="755"/>
      <c r="K303" s="756"/>
      <c r="L303" s="308"/>
      <c r="M303" s="309"/>
      <c r="N303" s="309"/>
      <c r="O303" s="310"/>
      <c r="P303" s="258"/>
      <c r="Q303" s="258"/>
    </row>
    <row r="304" spans="1:17" ht="94.5" x14ac:dyDescent="0.25">
      <c r="A304" s="315"/>
      <c r="B304" s="497" t="s">
        <v>54</v>
      </c>
      <c r="C304" s="498">
        <v>908</v>
      </c>
      <c r="D304" s="499">
        <v>902</v>
      </c>
      <c r="E304" s="500">
        <v>1008200</v>
      </c>
      <c r="F304" s="498">
        <v>0</v>
      </c>
      <c r="G304" s="501">
        <v>19339.549800000001</v>
      </c>
      <c r="H304" s="501">
        <v>0</v>
      </c>
      <c r="I304" s="502">
        <v>0</v>
      </c>
      <c r="J304" s="755"/>
      <c r="K304" s="756"/>
      <c r="L304" s="308"/>
      <c r="M304" s="309"/>
      <c r="N304" s="309"/>
      <c r="O304" s="310"/>
      <c r="P304" s="258"/>
      <c r="Q304" s="258"/>
    </row>
    <row r="305" spans="1:17" ht="94.5" x14ac:dyDescent="0.25">
      <c r="A305" s="315"/>
      <c r="B305" s="497" t="s">
        <v>55</v>
      </c>
      <c r="C305" s="498">
        <v>908</v>
      </c>
      <c r="D305" s="499">
        <v>902</v>
      </c>
      <c r="E305" s="500" t="s">
        <v>56</v>
      </c>
      <c r="F305" s="498">
        <v>0</v>
      </c>
      <c r="G305" s="501">
        <v>19339.549800000001</v>
      </c>
      <c r="H305" s="501">
        <v>0</v>
      </c>
      <c r="I305" s="502">
        <v>0</v>
      </c>
      <c r="J305" s="755"/>
      <c r="K305" s="756"/>
      <c r="L305" s="308"/>
      <c r="M305" s="309"/>
      <c r="N305" s="309"/>
      <c r="O305" s="310"/>
      <c r="P305" s="258"/>
      <c r="Q305" s="258"/>
    </row>
    <row r="306" spans="1:17" ht="63" x14ac:dyDescent="0.25">
      <c r="A306" s="315"/>
      <c r="B306" s="497" t="s">
        <v>312</v>
      </c>
      <c r="C306" s="498">
        <v>908</v>
      </c>
      <c r="D306" s="499">
        <v>902</v>
      </c>
      <c r="E306" s="500" t="s">
        <v>56</v>
      </c>
      <c r="F306" s="498" t="s">
        <v>313</v>
      </c>
      <c r="G306" s="501">
        <v>19339.549800000001</v>
      </c>
      <c r="H306" s="501">
        <v>0</v>
      </c>
      <c r="I306" s="502">
        <v>0</v>
      </c>
      <c r="J306" s="755"/>
      <c r="K306" s="756"/>
      <c r="L306" s="308"/>
      <c r="M306" s="309"/>
      <c r="N306" s="309"/>
      <c r="O306" s="310"/>
      <c r="P306" s="258"/>
      <c r="Q306" s="258"/>
    </row>
    <row r="307" spans="1:17" ht="31.5" x14ac:dyDescent="0.25">
      <c r="A307" s="315"/>
      <c r="B307" s="497" t="s">
        <v>288</v>
      </c>
      <c r="C307" s="498">
        <v>908</v>
      </c>
      <c r="D307" s="499">
        <v>902</v>
      </c>
      <c r="E307" s="500">
        <v>5220000</v>
      </c>
      <c r="F307" s="498">
        <v>0</v>
      </c>
      <c r="G307" s="501">
        <v>81000</v>
      </c>
      <c r="H307" s="501">
        <v>0</v>
      </c>
      <c r="I307" s="502">
        <v>0</v>
      </c>
      <c r="J307" s="755"/>
      <c r="K307" s="756"/>
      <c r="L307" s="308"/>
      <c r="M307" s="309"/>
      <c r="N307" s="309"/>
      <c r="O307" s="310"/>
      <c r="P307" s="258"/>
      <c r="Q307" s="258"/>
    </row>
    <row r="308" spans="1:17" ht="47.25" x14ac:dyDescent="0.25">
      <c r="A308" s="315"/>
      <c r="B308" s="497" t="s">
        <v>73</v>
      </c>
      <c r="C308" s="498">
        <v>908</v>
      </c>
      <c r="D308" s="499">
        <v>902</v>
      </c>
      <c r="E308" s="500">
        <v>5226500</v>
      </c>
      <c r="F308" s="498">
        <v>0</v>
      </c>
      <c r="G308" s="501">
        <v>81000</v>
      </c>
      <c r="H308" s="501">
        <v>0</v>
      </c>
      <c r="I308" s="502">
        <v>0</v>
      </c>
      <c r="J308" s="755"/>
      <c r="K308" s="756"/>
      <c r="L308" s="308"/>
      <c r="M308" s="309"/>
      <c r="N308" s="309"/>
      <c r="O308" s="310"/>
      <c r="P308" s="258"/>
      <c r="Q308" s="258"/>
    </row>
    <row r="309" spans="1:17" ht="63" x14ac:dyDescent="0.25">
      <c r="A309" s="315"/>
      <c r="B309" s="497" t="s">
        <v>312</v>
      </c>
      <c r="C309" s="498">
        <v>908</v>
      </c>
      <c r="D309" s="499">
        <v>902</v>
      </c>
      <c r="E309" s="500" t="s">
        <v>74</v>
      </c>
      <c r="F309" s="498" t="s">
        <v>313</v>
      </c>
      <c r="G309" s="501">
        <v>81000</v>
      </c>
      <c r="H309" s="501">
        <v>0</v>
      </c>
      <c r="I309" s="502">
        <v>0</v>
      </c>
      <c r="J309" s="755"/>
      <c r="K309" s="756"/>
      <c r="L309" s="308"/>
      <c r="M309" s="309"/>
      <c r="N309" s="309"/>
      <c r="O309" s="310"/>
      <c r="P309" s="258"/>
      <c r="Q309" s="258"/>
    </row>
    <row r="310" spans="1:17" ht="47.25" x14ac:dyDescent="0.25">
      <c r="A310" s="270" t="s">
        <v>1141</v>
      </c>
      <c r="B310" s="503" t="s">
        <v>75</v>
      </c>
      <c r="C310" s="504">
        <v>909</v>
      </c>
      <c r="D310" s="505">
        <v>0</v>
      </c>
      <c r="E310" s="506">
        <v>0</v>
      </c>
      <c r="F310" s="504">
        <v>0</v>
      </c>
      <c r="G310" s="507">
        <v>148682.70000000001</v>
      </c>
      <c r="H310" s="507">
        <v>0</v>
      </c>
      <c r="I310" s="508">
        <v>0</v>
      </c>
      <c r="J310" s="313"/>
      <c r="K310" s="263"/>
      <c r="L310" s="263"/>
      <c r="M310" s="314"/>
      <c r="N310" s="314"/>
      <c r="O310" s="295"/>
      <c r="P310" s="258"/>
      <c r="Q310" s="258"/>
    </row>
    <row r="311" spans="1:17" ht="15.75" x14ac:dyDescent="0.25">
      <c r="A311" s="509"/>
      <c r="B311" s="497" t="s">
        <v>1382</v>
      </c>
      <c r="C311" s="498">
        <v>909</v>
      </c>
      <c r="D311" s="499">
        <v>1003</v>
      </c>
      <c r="E311" s="500">
        <v>0</v>
      </c>
      <c r="F311" s="498">
        <v>0</v>
      </c>
      <c r="G311" s="501">
        <v>148682.70000000001</v>
      </c>
      <c r="H311" s="501">
        <v>0</v>
      </c>
      <c r="I311" s="502">
        <v>0</v>
      </c>
      <c r="J311" s="263"/>
      <c r="K311" s="296"/>
      <c r="L311" s="263"/>
      <c r="M311" s="263"/>
      <c r="N311" s="263"/>
      <c r="O311" s="258"/>
      <c r="P311" s="258"/>
      <c r="Q311" s="258"/>
    </row>
    <row r="312" spans="1:17" ht="15.75" x14ac:dyDescent="0.25">
      <c r="A312" s="509"/>
      <c r="B312" s="497" t="s">
        <v>471</v>
      </c>
      <c r="C312" s="498">
        <v>909</v>
      </c>
      <c r="D312" s="499">
        <v>1003</v>
      </c>
      <c r="E312" s="500">
        <v>5050000</v>
      </c>
      <c r="F312" s="498">
        <v>0</v>
      </c>
      <c r="G312" s="501">
        <v>148682.70000000001</v>
      </c>
      <c r="H312" s="501">
        <v>0</v>
      </c>
      <c r="I312" s="502">
        <v>0</v>
      </c>
      <c r="J312" s="296"/>
      <c r="K312" s="296"/>
      <c r="L312" s="296"/>
      <c r="M312" s="296"/>
      <c r="N312" s="296"/>
      <c r="O312" s="262"/>
      <c r="P312" s="258"/>
      <c r="Q312" s="258"/>
    </row>
    <row r="313" spans="1:17" ht="78.75" x14ac:dyDescent="0.25">
      <c r="A313" s="509"/>
      <c r="B313" s="497" t="s">
        <v>475</v>
      </c>
      <c r="C313" s="498">
        <v>909</v>
      </c>
      <c r="D313" s="499">
        <v>1003</v>
      </c>
      <c r="E313" s="500">
        <v>5054800</v>
      </c>
      <c r="F313" s="498">
        <v>0</v>
      </c>
      <c r="G313" s="501">
        <v>148682.70000000001</v>
      </c>
      <c r="H313" s="501">
        <v>0</v>
      </c>
      <c r="I313" s="502">
        <v>0</v>
      </c>
      <c r="J313" s="296"/>
      <c r="K313" s="296"/>
      <c r="L313" s="296"/>
      <c r="M313" s="296"/>
      <c r="N313" s="296"/>
      <c r="O313" s="262"/>
      <c r="P313" s="258"/>
      <c r="Q313" s="258"/>
    </row>
    <row r="314" spans="1:17" ht="63" x14ac:dyDescent="0.25">
      <c r="A314" s="509"/>
      <c r="B314" s="497" t="s">
        <v>342</v>
      </c>
      <c r="C314" s="498">
        <v>909</v>
      </c>
      <c r="D314" s="499">
        <v>1003</v>
      </c>
      <c r="E314" s="500" t="s">
        <v>78</v>
      </c>
      <c r="F314" s="498" t="s">
        <v>343</v>
      </c>
      <c r="G314" s="501">
        <v>148682.70000000001</v>
      </c>
      <c r="H314" s="501">
        <v>0</v>
      </c>
      <c r="I314" s="502">
        <v>0</v>
      </c>
      <c r="J314" s="262"/>
      <c r="K314" s="262"/>
      <c r="L314" s="262"/>
      <c r="M314" s="262"/>
      <c r="N314" s="262"/>
      <c r="O314" s="262"/>
      <c r="P314" s="258"/>
      <c r="Q314" s="258"/>
    </row>
    <row r="315" spans="1:17" ht="47.25" x14ac:dyDescent="0.25">
      <c r="A315" s="270" t="s">
        <v>1164</v>
      </c>
      <c r="B315" s="503" t="s">
        <v>1185</v>
      </c>
      <c r="C315" s="504">
        <v>913</v>
      </c>
      <c r="D315" s="505">
        <v>0</v>
      </c>
      <c r="E315" s="506">
        <v>0</v>
      </c>
      <c r="F315" s="504">
        <v>0</v>
      </c>
      <c r="G315" s="507">
        <v>779876.42240999988</v>
      </c>
      <c r="H315" s="507">
        <v>0</v>
      </c>
      <c r="I315" s="508">
        <v>0</v>
      </c>
    </row>
    <row r="316" spans="1:17" ht="31.5" x14ac:dyDescent="0.25">
      <c r="A316" s="64"/>
      <c r="B316" s="497" t="s">
        <v>1361</v>
      </c>
      <c r="C316" s="498">
        <v>913</v>
      </c>
      <c r="D316" s="499">
        <v>412</v>
      </c>
      <c r="E316" s="500">
        <v>0</v>
      </c>
      <c r="F316" s="498">
        <v>0</v>
      </c>
      <c r="G316" s="501">
        <v>3053</v>
      </c>
      <c r="H316" s="501">
        <v>0</v>
      </c>
      <c r="I316" s="502">
        <v>0</v>
      </c>
    </row>
    <row r="317" spans="1:17" ht="31.5" x14ac:dyDescent="0.25">
      <c r="A317" s="64"/>
      <c r="B317" s="497" t="s">
        <v>288</v>
      </c>
      <c r="C317" s="498">
        <v>913</v>
      </c>
      <c r="D317" s="499">
        <v>412</v>
      </c>
      <c r="E317" s="500">
        <v>5220000</v>
      </c>
      <c r="F317" s="498">
        <v>0</v>
      </c>
      <c r="G317" s="501">
        <v>3053</v>
      </c>
      <c r="H317" s="501">
        <v>0</v>
      </c>
      <c r="I317" s="502">
        <v>0</v>
      </c>
    </row>
    <row r="318" spans="1:17" ht="94.5" x14ac:dyDescent="0.25">
      <c r="A318" s="64"/>
      <c r="B318" s="497" t="s">
        <v>510</v>
      </c>
      <c r="C318" s="498">
        <v>913</v>
      </c>
      <c r="D318" s="499">
        <v>412</v>
      </c>
      <c r="E318" s="500">
        <v>5220300</v>
      </c>
      <c r="F318" s="498">
        <v>0</v>
      </c>
      <c r="G318" s="501">
        <v>3053</v>
      </c>
      <c r="H318" s="501">
        <v>0</v>
      </c>
      <c r="I318" s="502">
        <v>0</v>
      </c>
    </row>
    <row r="319" spans="1:17" ht="31.5" x14ac:dyDescent="0.25">
      <c r="A319" s="64"/>
      <c r="B319" s="497" t="s">
        <v>242</v>
      </c>
      <c r="C319" s="498">
        <v>913</v>
      </c>
      <c r="D319" s="499">
        <v>412</v>
      </c>
      <c r="E319" s="500" t="s">
        <v>511</v>
      </c>
      <c r="F319" s="498" t="s">
        <v>243</v>
      </c>
      <c r="G319" s="501">
        <v>344</v>
      </c>
      <c r="H319" s="501">
        <v>0</v>
      </c>
      <c r="I319" s="502">
        <v>0</v>
      </c>
    </row>
    <row r="320" spans="1:17" ht="63" x14ac:dyDescent="0.25">
      <c r="A320" s="64"/>
      <c r="B320" s="497" t="s">
        <v>435</v>
      </c>
      <c r="C320" s="498">
        <v>913</v>
      </c>
      <c r="D320" s="499">
        <v>412</v>
      </c>
      <c r="E320" s="500" t="s">
        <v>511</v>
      </c>
      <c r="F320" s="498" t="s">
        <v>436</v>
      </c>
      <c r="G320" s="501">
        <v>2709</v>
      </c>
      <c r="H320" s="501">
        <v>0</v>
      </c>
      <c r="I320" s="502">
        <v>0</v>
      </c>
    </row>
    <row r="321" spans="1:9" ht="15.75" x14ac:dyDescent="0.25">
      <c r="A321" s="64"/>
      <c r="B321" s="497" t="s">
        <v>1363</v>
      </c>
      <c r="C321" s="498">
        <v>913</v>
      </c>
      <c r="D321" s="499">
        <v>501</v>
      </c>
      <c r="E321" s="500">
        <v>0</v>
      </c>
      <c r="F321" s="498">
        <v>0</v>
      </c>
      <c r="G321" s="501">
        <v>147221.01999999999</v>
      </c>
      <c r="H321" s="501">
        <v>0</v>
      </c>
      <c r="I321" s="502">
        <v>0</v>
      </c>
    </row>
    <row r="322" spans="1:9" ht="47.25" x14ac:dyDescent="0.25">
      <c r="A322" s="64"/>
      <c r="B322" s="497" t="s">
        <v>370</v>
      </c>
      <c r="C322" s="498">
        <v>913</v>
      </c>
      <c r="D322" s="499">
        <v>501</v>
      </c>
      <c r="E322" s="500">
        <v>5210000</v>
      </c>
      <c r="F322" s="498">
        <v>0</v>
      </c>
      <c r="G322" s="501">
        <v>131115</v>
      </c>
      <c r="H322" s="501">
        <v>0</v>
      </c>
      <c r="I322" s="502">
        <v>0</v>
      </c>
    </row>
    <row r="323" spans="1:9" ht="47.25" x14ac:dyDescent="0.25">
      <c r="A323" s="64"/>
      <c r="B323" s="497" t="s">
        <v>371</v>
      </c>
      <c r="C323" s="498">
        <v>913</v>
      </c>
      <c r="D323" s="499">
        <v>501</v>
      </c>
      <c r="E323" s="500">
        <v>5210100</v>
      </c>
      <c r="F323" s="498">
        <v>0</v>
      </c>
      <c r="G323" s="501">
        <v>131115</v>
      </c>
      <c r="H323" s="501">
        <v>0</v>
      </c>
      <c r="I323" s="502">
        <v>0</v>
      </c>
    </row>
    <row r="324" spans="1:9" ht="78.75" x14ac:dyDescent="0.25">
      <c r="A324" s="64"/>
      <c r="B324" s="497" t="s">
        <v>96</v>
      </c>
      <c r="C324" s="498">
        <v>913</v>
      </c>
      <c r="D324" s="499">
        <v>501</v>
      </c>
      <c r="E324" s="500" t="s">
        <v>97</v>
      </c>
      <c r="F324" s="498">
        <v>0</v>
      </c>
      <c r="G324" s="501">
        <v>131115</v>
      </c>
      <c r="H324" s="501">
        <v>0</v>
      </c>
      <c r="I324" s="502">
        <v>0</v>
      </c>
    </row>
    <row r="325" spans="1:9" ht="63" x14ac:dyDescent="0.25">
      <c r="A325" s="64"/>
      <c r="B325" s="497" t="s">
        <v>435</v>
      </c>
      <c r="C325" s="498">
        <v>913</v>
      </c>
      <c r="D325" s="499">
        <v>501</v>
      </c>
      <c r="E325" s="500" t="s">
        <v>97</v>
      </c>
      <c r="F325" s="498" t="s">
        <v>436</v>
      </c>
      <c r="G325" s="501">
        <v>131115</v>
      </c>
      <c r="H325" s="501">
        <v>0</v>
      </c>
      <c r="I325" s="502">
        <v>0</v>
      </c>
    </row>
    <row r="326" spans="1:9" ht="31.5" x14ac:dyDescent="0.25">
      <c r="A326" s="64"/>
      <c r="B326" s="497" t="s">
        <v>288</v>
      </c>
      <c r="C326" s="498">
        <v>913</v>
      </c>
      <c r="D326" s="499">
        <v>501</v>
      </c>
      <c r="E326" s="500">
        <v>5220000</v>
      </c>
      <c r="F326" s="498">
        <v>0</v>
      </c>
      <c r="G326" s="501">
        <v>16106.02</v>
      </c>
      <c r="H326" s="501">
        <v>0</v>
      </c>
      <c r="I326" s="502">
        <v>0</v>
      </c>
    </row>
    <row r="327" spans="1:9" ht="63" x14ac:dyDescent="0.25">
      <c r="A327" s="64"/>
      <c r="B327" s="497" t="s">
        <v>33</v>
      </c>
      <c r="C327" s="498">
        <v>913</v>
      </c>
      <c r="D327" s="499">
        <v>501</v>
      </c>
      <c r="E327" s="500">
        <v>5221300</v>
      </c>
      <c r="F327" s="498">
        <v>0</v>
      </c>
      <c r="G327" s="501">
        <v>16106.02</v>
      </c>
      <c r="H327" s="501">
        <v>0</v>
      </c>
      <c r="I327" s="502">
        <v>0</v>
      </c>
    </row>
    <row r="328" spans="1:9" ht="31.5" x14ac:dyDescent="0.25">
      <c r="A328" s="64"/>
      <c r="B328" s="497" t="s">
        <v>242</v>
      </c>
      <c r="C328" s="498">
        <v>913</v>
      </c>
      <c r="D328" s="499">
        <v>501</v>
      </c>
      <c r="E328" s="500" t="s">
        <v>34</v>
      </c>
      <c r="F328" s="498" t="s">
        <v>243</v>
      </c>
      <c r="G328" s="501">
        <v>16106.02</v>
      </c>
      <c r="H328" s="501">
        <v>0</v>
      </c>
      <c r="I328" s="502">
        <v>0</v>
      </c>
    </row>
    <row r="329" spans="1:9" ht="15.75" x14ac:dyDescent="0.25">
      <c r="A329" s="64"/>
      <c r="B329" s="497" t="s">
        <v>1382</v>
      </c>
      <c r="C329" s="498">
        <v>913</v>
      </c>
      <c r="D329" s="499">
        <v>1003</v>
      </c>
      <c r="E329" s="500">
        <v>0</v>
      </c>
      <c r="F329" s="498">
        <v>0</v>
      </c>
      <c r="G329" s="501">
        <v>430184.41341000004</v>
      </c>
      <c r="H329" s="501">
        <v>0</v>
      </c>
      <c r="I329" s="502">
        <v>0</v>
      </c>
    </row>
    <row r="330" spans="1:9" ht="15.75" x14ac:dyDescent="0.25">
      <c r="A330" s="64"/>
      <c r="B330" s="497" t="s">
        <v>471</v>
      </c>
      <c r="C330" s="498">
        <v>913</v>
      </c>
      <c r="D330" s="499">
        <v>1003</v>
      </c>
      <c r="E330" s="500">
        <v>5050000</v>
      </c>
      <c r="F330" s="498">
        <v>0</v>
      </c>
      <c r="G330" s="501">
        <v>430184.41341000004</v>
      </c>
      <c r="H330" s="501">
        <v>0</v>
      </c>
      <c r="I330" s="502">
        <v>0</v>
      </c>
    </row>
    <row r="331" spans="1:9" ht="78.75" x14ac:dyDescent="0.25">
      <c r="A331" s="64"/>
      <c r="B331" s="497" t="s">
        <v>475</v>
      </c>
      <c r="C331" s="498">
        <v>913</v>
      </c>
      <c r="D331" s="499">
        <v>1003</v>
      </c>
      <c r="E331" s="500">
        <v>5054800</v>
      </c>
      <c r="F331" s="498">
        <v>0</v>
      </c>
      <c r="G331" s="501">
        <v>430184.41341000004</v>
      </c>
      <c r="H331" s="501">
        <v>0</v>
      </c>
      <c r="I331" s="502">
        <v>0</v>
      </c>
    </row>
    <row r="332" spans="1:9" ht="63" x14ac:dyDescent="0.25">
      <c r="A332" s="64"/>
      <c r="B332" s="497" t="s">
        <v>342</v>
      </c>
      <c r="C332" s="498">
        <v>913</v>
      </c>
      <c r="D332" s="499">
        <v>1003</v>
      </c>
      <c r="E332" s="500" t="s">
        <v>78</v>
      </c>
      <c r="F332" s="498" t="s">
        <v>343</v>
      </c>
      <c r="G332" s="501">
        <v>430184.41341000004</v>
      </c>
      <c r="H332" s="501">
        <v>0</v>
      </c>
      <c r="I332" s="502">
        <v>0</v>
      </c>
    </row>
    <row r="333" spans="1:9" ht="15.75" x14ac:dyDescent="0.25">
      <c r="A333" s="64"/>
      <c r="B333" s="497" t="s">
        <v>1383</v>
      </c>
      <c r="C333" s="498">
        <v>913</v>
      </c>
      <c r="D333" s="499">
        <v>1004</v>
      </c>
      <c r="E333" s="500">
        <v>0</v>
      </c>
      <c r="F333" s="498">
        <v>0</v>
      </c>
      <c r="G333" s="501">
        <v>199417.989</v>
      </c>
      <c r="H333" s="501">
        <v>0</v>
      </c>
      <c r="I333" s="502">
        <v>0</v>
      </c>
    </row>
    <row r="334" spans="1:9" ht="15.75" x14ac:dyDescent="0.25">
      <c r="A334" s="64"/>
      <c r="B334" s="497" t="s">
        <v>471</v>
      </c>
      <c r="C334" s="498">
        <v>913</v>
      </c>
      <c r="D334" s="499">
        <v>1004</v>
      </c>
      <c r="E334" s="500">
        <v>5050000</v>
      </c>
      <c r="F334" s="498">
        <v>0</v>
      </c>
      <c r="G334" s="501">
        <v>199417.989</v>
      </c>
      <c r="H334" s="501">
        <v>0</v>
      </c>
      <c r="I334" s="502">
        <v>0</v>
      </c>
    </row>
    <row r="335" spans="1:9" ht="78.75" x14ac:dyDescent="0.25">
      <c r="A335" s="64"/>
      <c r="B335" s="497" t="s">
        <v>98</v>
      </c>
      <c r="C335" s="498">
        <v>913</v>
      </c>
      <c r="D335" s="499">
        <v>1004</v>
      </c>
      <c r="E335" s="500">
        <v>5052100</v>
      </c>
      <c r="F335" s="498">
        <v>0</v>
      </c>
      <c r="G335" s="501">
        <v>199417.989</v>
      </c>
      <c r="H335" s="501">
        <v>0</v>
      </c>
      <c r="I335" s="502">
        <v>0</v>
      </c>
    </row>
    <row r="336" spans="1:9" ht="78.75" x14ac:dyDescent="0.25">
      <c r="A336" s="64"/>
      <c r="B336" s="497" t="s">
        <v>99</v>
      </c>
      <c r="C336" s="498">
        <v>913</v>
      </c>
      <c r="D336" s="499">
        <v>1004</v>
      </c>
      <c r="E336" s="500" t="s">
        <v>100</v>
      </c>
      <c r="F336" s="498">
        <v>0</v>
      </c>
      <c r="G336" s="501">
        <v>199417.989</v>
      </c>
      <c r="H336" s="501">
        <v>0</v>
      </c>
      <c r="I336" s="502">
        <v>0</v>
      </c>
    </row>
    <row r="337" spans="1:9" ht="31.5" x14ac:dyDescent="0.25">
      <c r="A337" s="64"/>
      <c r="B337" s="497" t="s">
        <v>242</v>
      </c>
      <c r="C337" s="498">
        <v>913</v>
      </c>
      <c r="D337" s="499">
        <v>1004</v>
      </c>
      <c r="E337" s="500" t="s">
        <v>100</v>
      </c>
      <c r="F337" s="498" t="s">
        <v>243</v>
      </c>
      <c r="G337" s="501">
        <v>425.25200000000001</v>
      </c>
      <c r="H337" s="501">
        <v>0</v>
      </c>
      <c r="I337" s="502">
        <v>0</v>
      </c>
    </row>
    <row r="338" spans="1:9" ht="31.5" x14ac:dyDescent="0.25">
      <c r="A338" s="64"/>
      <c r="B338" s="497" t="s">
        <v>101</v>
      </c>
      <c r="C338" s="498">
        <v>913</v>
      </c>
      <c r="D338" s="499">
        <v>1004</v>
      </c>
      <c r="E338" s="500" t="s">
        <v>100</v>
      </c>
      <c r="F338" s="498" t="s">
        <v>102</v>
      </c>
      <c r="G338" s="501">
        <v>198992.73699999999</v>
      </c>
      <c r="H338" s="501">
        <v>0</v>
      </c>
      <c r="I338" s="502">
        <v>0</v>
      </c>
    </row>
    <row r="339" spans="1:9" ht="63" x14ac:dyDescent="0.25">
      <c r="A339" s="510" t="s">
        <v>1171</v>
      </c>
      <c r="B339" s="503" t="s">
        <v>1189</v>
      </c>
      <c r="C339" s="504">
        <v>915</v>
      </c>
      <c r="D339" s="505">
        <v>0</v>
      </c>
      <c r="E339" s="506">
        <v>0</v>
      </c>
      <c r="F339" s="504">
        <v>0</v>
      </c>
      <c r="G339" s="507">
        <v>39816.028000000006</v>
      </c>
      <c r="H339" s="507">
        <v>0</v>
      </c>
      <c r="I339" s="508">
        <v>0</v>
      </c>
    </row>
    <row r="340" spans="1:9" ht="15.75" x14ac:dyDescent="0.25">
      <c r="A340" s="64"/>
      <c r="B340" s="497" t="s">
        <v>1369</v>
      </c>
      <c r="C340" s="498">
        <v>915</v>
      </c>
      <c r="D340" s="499">
        <v>702</v>
      </c>
      <c r="E340" s="500">
        <v>0</v>
      </c>
      <c r="F340" s="498">
        <v>0</v>
      </c>
      <c r="G340" s="501">
        <v>492</v>
      </c>
      <c r="H340" s="501">
        <v>0</v>
      </c>
      <c r="I340" s="502">
        <v>0</v>
      </c>
    </row>
    <row r="341" spans="1:9" ht="47.25" x14ac:dyDescent="0.25">
      <c r="A341" s="64"/>
      <c r="B341" s="497" t="s">
        <v>370</v>
      </c>
      <c r="C341" s="498">
        <v>915</v>
      </c>
      <c r="D341" s="499">
        <v>702</v>
      </c>
      <c r="E341" s="500">
        <v>5210000</v>
      </c>
      <c r="F341" s="498">
        <v>0</v>
      </c>
      <c r="G341" s="501">
        <v>492</v>
      </c>
      <c r="H341" s="501">
        <v>0</v>
      </c>
      <c r="I341" s="502">
        <v>0</v>
      </c>
    </row>
    <row r="342" spans="1:9" ht="31.5" x14ac:dyDescent="0.25">
      <c r="A342" s="64"/>
      <c r="B342" s="497" t="s">
        <v>374</v>
      </c>
      <c r="C342" s="498">
        <v>915</v>
      </c>
      <c r="D342" s="499">
        <v>702</v>
      </c>
      <c r="E342" s="500">
        <v>5210200</v>
      </c>
      <c r="F342" s="498">
        <v>0</v>
      </c>
      <c r="G342" s="501">
        <v>492</v>
      </c>
      <c r="H342" s="501">
        <v>0</v>
      </c>
      <c r="I342" s="502">
        <v>0</v>
      </c>
    </row>
    <row r="343" spans="1:9" ht="228" customHeight="1" x14ac:dyDescent="0.25">
      <c r="A343" s="64"/>
      <c r="B343" s="497" t="s">
        <v>375</v>
      </c>
      <c r="C343" s="498">
        <v>915</v>
      </c>
      <c r="D343" s="499">
        <v>702</v>
      </c>
      <c r="E343" s="500" t="s">
        <v>376</v>
      </c>
      <c r="F343" s="498">
        <v>0</v>
      </c>
      <c r="G343" s="501">
        <v>492</v>
      </c>
      <c r="H343" s="501">
        <v>0</v>
      </c>
      <c r="I343" s="502">
        <v>0</v>
      </c>
    </row>
    <row r="344" spans="1:9" ht="31.5" x14ac:dyDescent="0.25">
      <c r="A344" s="64"/>
      <c r="B344" s="497" t="s">
        <v>364</v>
      </c>
      <c r="C344" s="498">
        <v>915</v>
      </c>
      <c r="D344" s="499">
        <v>702</v>
      </c>
      <c r="E344" s="500" t="s">
        <v>376</v>
      </c>
      <c r="F344" s="498" t="s">
        <v>365</v>
      </c>
      <c r="G344" s="501">
        <v>252.95662999999999</v>
      </c>
      <c r="H344" s="501">
        <v>0</v>
      </c>
      <c r="I344" s="502">
        <v>0</v>
      </c>
    </row>
    <row r="345" spans="1:9" ht="31.5" x14ac:dyDescent="0.25">
      <c r="A345" s="64"/>
      <c r="B345" s="497" t="s">
        <v>344</v>
      </c>
      <c r="C345" s="498">
        <v>915</v>
      </c>
      <c r="D345" s="499">
        <v>702</v>
      </c>
      <c r="E345" s="500" t="s">
        <v>376</v>
      </c>
      <c r="F345" s="498" t="s">
        <v>345</v>
      </c>
      <c r="G345" s="501">
        <v>239.04337000000001</v>
      </c>
      <c r="H345" s="501">
        <v>0</v>
      </c>
      <c r="I345" s="502">
        <v>0</v>
      </c>
    </row>
    <row r="346" spans="1:9" ht="31.5" x14ac:dyDescent="0.25">
      <c r="A346" s="64"/>
      <c r="B346" s="497" t="s">
        <v>1370</v>
      </c>
      <c r="C346" s="498">
        <v>915</v>
      </c>
      <c r="D346" s="499">
        <v>707</v>
      </c>
      <c r="E346" s="500">
        <v>0</v>
      </c>
      <c r="F346" s="498">
        <v>0</v>
      </c>
      <c r="G346" s="501">
        <v>34124.128000000004</v>
      </c>
      <c r="H346" s="501">
        <v>0</v>
      </c>
      <c r="I346" s="502">
        <v>0</v>
      </c>
    </row>
    <row r="347" spans="1:9" ht="15.75" x14ac:dyDescent="0.25">
      <c r="A347" s="64"/>
      <c r="B347" s="497" t="s">
        <v>53</v>
      </c>
      <c r="C347" s="498">
        <v>915</v>
      </c>
      <c r="D347" s="499">
        <v>707</v>
      </c>
      <c r="E347" s="500">
        <v>1000000</v>
      </c>
      <c r="F347" s="498">
        <v>0</v>
      </c>
      <c r="G347" s="501">
        <v>34124.128000000004</v>
      </c>
      <c r="H347" s="501">
        <v>0</v>
      </c>
      <c r="I347" s="502">
        <v>0</v>
      </c>
    </row>
    <row r="348" spans="1:9" ht="31.5" x14ac:dyDescent="0.25">
      <c r="A348" s="64"/>
      <c r="B348" s="497" t="s">
        <v>113</v>
      </c>
      <c r="C348" s="498">
        <v>915</v>
      </c>
      <c r="D348" s="499">
        <v>707</v>
      </c>
      <c r="E348" s="500">
        <v>1008800</v>
      </c>
      <c r="F348" s="498">
        <v>0</v>
      </c>
      <c r="G348" s="501">
        <v>34124.128000000004</v>
      </c>
      <c r="H348" s="501">
        <v>0</v>
      </c>
      <c r="I348" s="502">
        <v>0</v>
      </c>
    </row>
    <row r="349" spans="1:9" ht="31.5" x14ac:dyDescent="0.25">
      <c r="A349" s="64"/>
      <c r="B349" s="497" t="s">
        <v>114</v>
      </c>
      <c r="C349" s="498">
        <v>915</v>
      </c>
      <c r="D349" s="499">
        <v>707</v>
      </c>
      <c r="E349" s="500" t="s">
        <v>115</v>
      </c>
      <c r="F349" s="498">
        <v>0</v>
      </c>
      <c r="G349" s="501">
        <v>34124.128000000004</v>
      </c>
      <c r="H349" s="501">
        <v>0</v>
      </c>
      <c r="I349" s="502">
        <v>0</v>
      </c>
    </row>
    <row r="350" spans="1:9" ht="31.5" x14ac:dyDescent="0.25">
      <c r="A350" s="64"/>
      <c r="B350" s="497" t="s">
        <v>105</v>
      </c>
      <c r="C350" s="498">
        <v>915</v>
      </c>
      <c r="D350" s="499">
        <v>707</v>
      </c>
      <c r="E350" s="500" t="s">
        <v>115</v>
      </c>
      <c r="F350" s="498" t="s">
        <v>106</v>
      </c>
      <c r="G350" s="501">
        <v>34124.128000000004</v>
      </c>
      <c r="H350" s="501">
        <v>0</v>
      </c>
      <c r="I350" s="502">
        <v>0</v>
      </c>
    </row>
    <row r="351" spans="1:9" ht="15.75" x14ac:dyDescent="0.25">
      <c r="A351" s="64"/>
      <c r="B351" s="497" t="s">
        <v>1373</v>
      </c>
      <c r="C351" s="498">
        <v>915</v>
      </c>
      <c r="D351" s="499">
        <v>801</v>
      </c>
      <c r="E351" s="500">
        <v>0</v>
      </c>
      <c r="F351" s="498">
        <v>0</v>
      </c>
      <c r="G351" s="501">
        <v>5086.6000000000004</v>
      </c>
      <c r="H351" s="501">
        <v>0</v>
      </c>
      <c r="I351" s="502">
        <v>0</v>
      </c>
    </row>
    <row r="352" spans="1:9" ht="31.5" x14ac:dyDescent="0.25">
      <c r="A352" s="64"/>
      <c r="B352" s="497" t="s">
        <v>324</v>
      </c>
      <c r="C352" s="498">
        <v>915</v>
      </c>
      <c r="D352" s="499">
        <v>801</v>
      </c>
      <c r="E352" s="500">
        <v>4400000</v>
      </c>
      <c r="F352" s="498">
        <v>0</v>
      </c>
      <c r="G352" s="501">
        <v>441.9</v>
      </c>
      <c r="H352" s="501">
        <v>0</v>
      </c>
      <c r="I352" s="502">
        <v>0</v>
      </c>
    </row>
    <row r="353" spans="1:9" ht="47.25" x14ac:dyDescent="0.25">
      <c r="A353" s="64"/>
      <c r="B353" s="497" t="s">
        <v>118</v>
      </c>
      <c r="C353" s="498">
        <v>915</v>
      </c>
      <c r="D353" s="499">
        <v>801</v>
      </c>
      <c r="E353" s="500">
        <v>4400200</v>
      </c>
      <c r="F353" s="498">
        <v>0</v>
      </c>
      <c r="G353" s="501">
        <v>441.9</v>
      </c>
      <c r="H353" s="501">
        <v>0</v>
      </c>
      <c r="I353" s="502">
        <v>0</v>
      </c>
    </row>
    <row r="354" spans="1:9" ht="31.5" x14ac:dyDescent="0.25">
      <c r="A354" s="64"/>
      <c r="B354" s="497" t="s">
        <v>364</v>
      </c>
      <c r="C354" s="498">
        <v>915</v>
      </c>
      <c r="D354" s="499">
        <v>801</v>
      </c>
      <c r="E354" s="500" t="s">
        <v>119</v>
      </c>
      <c r="F354" s="498" t="s">
        <v>365</v>
      </c>
      <c r="G354" s="501">
        <v>441.9</v>
      </c>
      <c r="H354" s="501">
        <v>0</v>
      </c>
      <c r="I354" s="502">
        <v>0</v>
      </c>
    </row>
    <row r="355" spans="1:9" ht="47.25" x14ac:dyDescent="0.25">
      <c r="A355" s="64"/>
      <c r="B355" s="497" t="s">
        <v>370</v>
      </c>
      <c r="C355" s="498">
        <v>915</v>
      </c>
      <c r="D355" s="499">
        <v>801</v>
      </c>
      <c r="E355" s="500">
        <v>5210000</v>
      </c>
      <c r="F355" s="498">
        <v>0</v>
      </c>
      <c r="G355" s="501">
        <v>4644.7</v>
      </c>
      <c r="H355" s="501">
        <v>0</v>
      </c>
      <c r="I355" s="502">
        <v>0</v>
      </c>
    </row>
    <row r="356" spans="1:9" ht="47.25" x14ac:dyDescent="0.25">
      <c r="A356" s="64"/>
      <c r="B356" s="497" t="s">
        <v>371</v>
      </c>
      <c r="C356" s="498">
        <v>915</v>
      </c>
      <c r="D356" s="499">
        <v>801</v>
      </c>
      <c r="E356" s="500">
        <v>5210100</v>
      </c>
      <c r="F356" s="498">
        <v>0</v>
      </c>
      <c r="G356" s="501">
        <v>4644.7</v>
      </c>
      <c r="H356" s="501">
        <v>0</v>
      </c>
      <c r="I356" s="502">
        <v>0</v>
      </c>
    </row>
    <row r="357" spans="1:9" ht="130.5" customHeight="1" x14ac:dyDescent="0.25">
      <c r="A357" s="64"/>
      <c r="B357" s="497" t="s">
        <v>372</v>
      </c>
      <c r="C357" s="498">
        <v>915</v>
      </c>
      <c r="D357" s="499">
        <v>801</v>
      </c>
      <c r="E357" s="500" t="s">
        <v>373</v>
      </c>
      <c r="F357" s="498">
        <v>0</v>
      </c>
      <c r="G357" s="501">
        <v>4644.7</v>
      </c>
      <c r="H357" s="501">
        <v>0</v>
      </c>
      <c r="I357" s="502">
        <v>0</v>
      </c>
    </row>
    <row r="358" spans="1:9" ht="63" x14ac:dyDescent="0.25">
      <c r="A358" s="64"/>
      <c r="B358" s="497" t="s">
        <v>367</v>
      </c>
      <c r="C358" s="498">
        <v>915</v>
      </c>
      <c r="D358" s="499">
        <v>801</v>
      </c>
      <c r="E358" s="500" t="s">
        <v>373</v>
      </c>
      <c r="F358" s="498" t="s">
        <v>369</v>
      </c>
      <c r="G358" s="501">
        <v>3846.1983300000002</v>
      </c>
      <c r="H358" s="501">
        <v>0</v>
      </c>
      <c r="I358" s="502">
        <v>0</v>
      </c>
    </row>
    <row r="359" spans="1:9" ht="63" x14ac:dyDescent="0.25">
      <c r="A359" s="64"/>
      <c r="B359" s="497" t="s">
        <v>342</v>
      </c>
      <c r="C359" s="498">
        <v>915</v>
      </c>
      <c r="D359" s="499">
        <v>801</v>
      </c>
      <c r="E359" s="500" t="s">
        <v>373</v>
      </c>
      <c r="F359" s="498" t="s">
        <v>343</v>
      </c>
      <c r="G359" s="501">
        <v>798.5016700000001</v>
      </c>
      <c r="H359" s="501">
        <v>0</v>
      </c>
      <c r="I359" s="502">
        <v>0</v>
      </c>
    </row>
    <row r="360" spans="1:9" ht="31.5" x14ac:dyDescent="0.25">
      <c r="A360" s="64"/>
      <c r="B360" s="497" t="s">
        <v>1387</v>
      </c>
      <c r="C360" s="498">
        <v>915</v>
      </c>
      <c r="D360" s="499">
        <v>1105</v>
      </c>
      <c r="E360" s="500">
        <v>0</v>
      </c>
      <c r="F360" s="498">
        <v>0</v>
      </c>
      <c r="G360" s="501">
        <v>113.3</v>
      </c>
      <c r="H360" s="501">
        <v>0</v>
      </c>
      <c r="I360" s="502">
        <v>0</v>
      </c>
    </row>
    <row r="361" spans="1:9" ht="47.25" x14ac:dyDescent="0.25">
      <c r="A361" s="64"/>
      <c r="B361" s="497" t="s">
        <v>370</v>
      </c>
      <c r="C361" s="498">
        <v>915</v>
      </c>
      <c r="D361" s="499">
        <v>1105</v>
      </c>
      <c r="E361" s="500">
        <v>5210000</v>
      </c>
      <c r="F361" s="498">
        <v>0</v>
      </c>
      <c r="G361" s="501">
        <v>113.3</v>
      </c>
      <c r="H361" s="501">
        <v>0</v>
      </c>
      <c r="I361" s="502">
        <v>0</v>
      </c>
    </row>
    <row r="362" spans="1:9" ht="31.5" x14ac:dyDescent="0.25">
      <c r="A362" s="64"/>
      <c r="B362" s="497" t="s">
        <v>374</v>
      </c>
      <c r="C362" s="498">
        <v>915</v>
      </c>
      <c r="D362" s="499">
        <v>1105</v>
      </c>
      <c r="E362" s="500">
        <v>5210200</v>
      </c>
      <c r="F362" s="498">
        <v>0</v>
      </c>
      <c r="G362" s="501">
        <v>113.3</v>
      </c>
      <c r="H362" s="501">
        <v>0</v>
      </c>
      <c r="I362" s="502">
        <v>0</v>
      </c>
    </row>
    <row r="363" spans="1:9" ht="47.25" x14ac:dyDescent="0.25">
      <c r="A363" s="64"/>
      <c r="B363" s="497" t="s">
        <v>122</v>
      </c>
      <c r="C363" s="498">
        <v>915</v>
      </c>
      <c r="D363" s="499">
        <v>1105</v>
      </c>
      <c r="E363" s="500" t="s">
        <v>123</v>
      </c>
      <c r="F363" s="498">
        <v>0</v>
      </c>
      <c r="G363" s="501">
        <v>113.3</v>
      </c>
      <c r="H363" s="501">
        <v>0</v>
      </c>
      <c r="I363" s="502">
        <v>0</v>
      </c>
    </row>
    <row r="364" spans="1:9" ht="31.5" x14ac:dyDescent="0.25">
      <c r="A364" s="72"/>
      <c r="B364" s="511" t="s">
        <v>242</v>
      </c>
      <c r="C364" s="512">
        <v>915</v>
      </c>
      <c r="D364" s="513">
        <v>1105</v>
      </c>
      <c r="E364" s="514" t="s">
        <v>123</v>
      </c>
      <c r="F364" s="512" t="s">
        <v>243</v>
      </c>
      <c r="G364" s="515">
        <v>113.3</v>
      </c>
      <c r="H364" s="515">
        <v>0</v>
      </c>
      <c r="I364" s="516">
        <v>0</v>
      </c>
    </row>
    <row r="365" spans="1:9" ht="15.75" x14ac:dyDescent="0.25">
      <c r="A365" s="73"/>
      <c r="B365" s="517" t="s">
        <v>124</v>
      </c>
      <c r="C365" s="518"/>
      <c r="D365" s="518"/>
      <c r="E365" s="519"/>
      <c r="F365" s="519"/>
      <c r="G365" s="520">
        <v>5314299.2116300007</v>
      </c>
      <c r="H365" s="520">
        <v>225546.24265</v>
      </c>
      <c r="I365" s="520">
        <v>14981.418179999999</v>
      </c>
    </row>
    <row r="366" spans="1:9" x14ac:dyDescent="0.2">
      <c r="I366" s="521" t="s">
        <v>601</v>
      </c>
    </row>
  </sheetData>
  <autoFilter ref="A23:I365"/>
  <mergeCells count="290">
    <mergeCell ref="J25:K25"/>
    <mergeCell ref="J26:K26"/>
    <mergeCell ref="J27:K27"/>
    <mergeCell ref="J28:K28"/>
    <mergeCell ref="J29:K29"/>
    <mergeCell ref="J30:K30"/>
    <mergeCell ref="A18:I18"/>
    <mergeCell ref="A21:A22"/>
    <mergeCell ref="B21:B22"/>
    <mergeCell ref="C21:F21"/>
    <mergeCell ref="G21:G22"/>
    <mergeCell ref="J24:K24"/>
    <mergeCell ref="J37:K37"/>
    <mergeCell ref="J38:K38"/>
    <mergeCell ref="J39:K39"/>
    <mergeCell ref="J40:K40"/>
    <mergeCell ref="J41:K41"/>
    <mergeCell ref="J42:K42"/>
    <mergeCell ref="J31:K31"/>
    <mergeCell ref="J32:K32"/>
    <mergeCell ref="J33:K33"/>
    <mergeCell ref="J34:K34"/>
    <mergeCell ref="J35:K35"/>
    <mergeCell ref="J36:K36"/>
    <mergeCell ref="J49:K49"/>
    <mergeCell ref="J50:K50"/>
    <mergeCell ref="J51:K51"/>
    <mergeCell ref="J52:K52"/>
    <mergeCell ref="J53:K53"/>
    <mergeCell ref="J54:K54"/>
    <mergeCell ref="J43:K43"/>
    <mergeCell ref="J44:K44"/>
    <mergeCell ref="J45:K45"/>
    <mergeCell ref="J46:K46"/>
    <mergeCell ref="J47:K47"/>
    <mergeCell ref="J48:K48"/>
    <mergeCell ref="J61:K61"/>
    <mergeCell ref="J62:K62"/>
    <mergeCell ref="J63:K63"/>
    <mergeCell ref="J64:K64"/>
    <mergeCell ref="J65:K65"/>
    <mergeCell ref="J66:K66"/>
    <mergeCell ref="J55:K55"/>
    <mergeCell ref="J56:K56"/>
    <mergeCell ref="J57:K57"/>
    <mergeCell ref="J58:K58"/>
    <mergeCell ref="J59:K59"/>
    <mergeCell ref="J60:K60"/>
    <mergeCell ref="J73:K73"/>
    <mergeCell ref="J74:K74"/>
    <mergeCell ref="J75:K75"/>
    <mergeCell ref="J76:K76"/>
    <mergeCell ref="J77:K77"/>
    <mergeCell ref="J78:K78"/>
    <mergeCell ref="J67:K67"/>
    <mergeCell ref="J68:K68"/>
    <mergeCell ref="J69:K69"/>
    <mergeCell ref="J70:K70"/>
    <mergeCell ref="J71:K71"/>
    <mergeCell ref="J72:K72"/>
    <mergeCell ref="J85:K85"/>
    <mergeCell ref="J86:K86"/>
    <mergeCell ref="J87:K87"/>
    <mergeCell ref="J88:K88"/>
    <mergeCell ref="J89:K89"/>
    <mergeCell ref="J90:K90"/>
    <mergeCell ref="J79:K79"/>
    <mergeCell ref="J80:K80"/>
    <mergeCell ref="J81:K81"/>
    <mergeCell ref="J82:K82"/>
    <mergeCell ref="J83:K83"/>
    <mergeCell ref="J84:K84"/>
    <mergeCell ref="J97:K97"/>
    <mergeCell ref="J99:K99"/>
    <mergeCell ref="J100:K100"/>
    <mergeCell ref="J101:K101"/>
    <mergeCell ref="J102:K102"/>
    <mergeCell ref="J103:K103"/>
    <mergeCell ref="J91:K91"/>
    <mergeCell ref="J92:K92"/>
    <mergeCell ref="J93:K93"/>
    <mergeCell ref="J94:K94"/>
    <mergeCell ref="J95:K95"/>
    <mergeCell ref="J96:K96"/>
    <mergeCell ref="J110:K110"/>
    <mergeCell ref="J111:K111"/>
    <mergeCell ref="J112:K112"/>
    <mergeCell ref="J113:K113"/>
    <mergeCell ref="J114:K114"/>
    <mergeCell ref="J115:K115"/>
    <mergeCell ref="J104:K104"/>
    <mergeCell ref="J105:K105"/>
    <mergeCell ref="J106:K106"/>
    <mergeCell ref="J107:K107"/>
    <mergeCell ref="J108:K108"/>
    <mergeCell ref="J109:K109"/>
    <mergeCell ref="J122:K122"/>
    <mergeCell ref="J123:K123"/>
    <mergeCell ref="J124:K124"/>
    <mergeCell ref="J125:K125"/>
    <mergeCell ref="J126:K126"/>
    <mergeCell ref="J127:K127"/>
    <mergeCell ref="J116:K116"/>
    <mergeCell ref="J117:K117"/>
    <mergeCell ref="J118:K118"/>
    <mergeCell ref="J119:K119"/>
    <mergeCell ref="J120:K120"/>
    <mergeCell ref="J121:K121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J158:K158"/>
    <mergeCell ref="J159:K159"/>
    <mergeCell ref="J160:K160"/>
    <mergeCell ref="J161:K161"/>
    <mergeCell ref="J162:K162"/>
    <mergeCell ref="J163:K163"/>
    <mergeCell ref="J152:K152"/>
    <mergeCell ref="J153:K153"/>
    <mergeCell ref="J154:K154"/>
    <mergeCell ref="J155:K155"/>
    <mergeCell ref="J156:K156"/>
    <mergeCell ref="J157:K157"/>
    <mergeCell ref="J170:K170"/>
    <mergeCell ref="J171:K171"/>
    <mergeCell ref="J172:K172"/>
    <mergeCell ref="J173:K173"/>
    <mergeCell ref="J174:K174"/>
    <mergeCell ref="J175:K175"/>
    <mergeCell ref="J164:K164"/>
    <mergeCell ref="J165:K165"/>
    <mergeCell ref="J166:K166"/>
    <mergeCell ref="J167:K167"/>
    <mergeCell ref="J168:K168"/>
    <mergeCell ref="J169:K169"/>
    <mergeCell ref="J182:K182"/>
    <mergeCell ref="J183:K183"/>
    <mergeCell ref="J184:K184"/>
    <mergeCell ref="J185:K185"/>
    <mergeCell ref="J186:K186"/>
    <mergeCell ref="J187:K187"/>
    <mergeCell ref="J176:K176"/>
    <mergeCell ref="J177:K177"/>
    <mergeCell ref="J178:K178"/>
    <mergeCell ref="J179:K179"/>
    <mergeCell ref="J180:K180"/>
    <mergeCell ref="J181:K181"/>
    <mergeCell ref="J194:K194"/>
    <mergeCell ref="J195:K195"/>
    <mergeCell ref="J196:K196"/>
    <mergeCell ref="J197:K197"/>
    <mergeCell ref="J198:K198"/>
    <mergeCell ref="J199:K199"/>
    <mergeCell ref="J188:K188"/>
    <mergeCell ref="J189:K189"/>
    <mergeCell ref="J190:K190"/>
    <mergeCell ref="J191:K191"/>
    <mergeCell ref="J192:K192"/>
    <mergeCell ref="J193:K193"/>
    <mergeCell ref="J206:K206"/>
    <mergeCell ref="J207:K207"/>
    <mergeCell ref="J208:K208"/>
    <mergeCell ref="J209:K209"/>
    <mergeCell ref="J210:K210"/>
    <mergeCell ref="J211:K211"/>
    <mergeCell ref="J200:K200"/>
    <mergeCell ref="J201:K201"/>
    <mergeCell ref="J202:K202"/>
    <mergeCell ref="J203:K203"/>
    <mergeCell ref="J204:K204"/>
    <mergeCell ref="J205:K205"/>
    <mergeCell ref="J218:K218"/>
    <mergeCell ref="J219:K219"/>
    <mergeCell ref="J220:K220"/>
    <mergeCell ref="J221:K221"/>
    <mergeCell ref="J222:K222"/>
    <mergeCell ref="J223:K223"/>
    <mergeCell ref="J212:K212"/>
    <mergeCell ref="J213:K213"/>
    <mergeCell ref="J214:K214"/>
    <mergeCell ref="J215:K215"/>
    <mergeCell ref="J216:K216"/>
    <mergeCell ref="J217:K217"/>
    <mergeCell ref="J230:K230"/>
    <mergeCell ref="J231:K231"/>
    <mergeCell ref="J232:K232"/>
    <mergeCell ref="J233:K233"/>
    <mergeCell ref="J234:K234"/>
    <mergeCell ref="J235:K235"/>
    <mergeCell ref="J224:K224"/>
    <mergeCell ref="J225:K225"/>
    <mergeCell ref="J226:K226"/>
    <mergeCell ref="J227:K227"/>
    <mergeCell ref="J228:K228"/>
    <mergeCell ref="J229:K229"/>
    <mergeCell ref="J242:K242"/>
    <mergeCell ref="J243:K243"/>
    <mergeCell ref="J244:K244"/>
    <mergeCell ref="J245:K245"/>
    <mergeCell ref="J246:K246"/>
    <mergeCell ref="J247:K247"/>
    <mergeCell ref="J236:K236"/>
    <mergeCell ref="J237:K237"/>
    <mergeCell ref="J238:K238"/>
    <mergeCell ref="J239:K239"/>
    <mergeCell ref="J240:K240"/>
    <mergeCell ref="J241:K241"/>
    <mergeCell ref="J254:K254"/>
    <mergeCell ref="J255:K255"/>
    <mergeCell ref="J256:K256"/>
    <mergeCell ref="J257:K257"/>
    <mergeCell ref="J258:K258"/>
    <mergeCell ref="J259:K259"/>
    <mergeCell ref="J248:K248"/>
    <mergeCell ref="J249:K249"/>
    <mergeCell ref="J250:K250"/>
    <mergeCell ref="J251:K251"/>
    <mergeCell ref="J252:K252"/>
    <mergeCell ref="J253:K253"/>
    <mergeCell ref="J266:K266"/>
    <mergeCell ref="J267:K267"/>
    <mergeCell ref="J268:K268"/>
    <mergeCell ref="J269:K269"/>
    <mergeCell ref="J270:K270"/>
    <mergeCell ref="J271:K271"/>
    <mergeCell ref="J260:K260"/>
    <mergeCell ref="J261:K261"/>
    <mergeCell ref="J262:K262"/>
    <mergeCell ref="J263:K263"/>
    <mergeCell ref="J264:K264"/>
    <mergeCell ref="J265:K265"/>
    <mergeCell ref="J278:K278"/>
    <mergeCell ref="J279:K279"/>
    <mergeCell ref="J280:K280"/>
    <mergeCell ref="J281:K281"/>
    <mergeCell ref="J282:K282"/>
    <mergeCell ref="J283:K283"/>
    <mergeCell ref="J272:K272"/>
    <mergeCell ref="J273:K273"/>
    <mergeCell ref="J274:K274"/>
    <mergeCell ref="J275:K275"/>
    <mergeCell ref="J276:K276"/>
    <mergeCell ref="J277:K277"/>
    <mergeCell ref="J290:K290"/>
    <mergeCell ref="J291:K291"/>
    <mergeCell ref="J292:K292"/>
    <mergeCell ref="J293:K293"/>
    <mergeCell ref="J294:K294"/>
    <mergeCell ref="J295:K295"/>
    <mergeCell ref="J284:K284"/>
    <mergeCell ref="J285:K285"/>
    <mergeCell ref="J286:K286"/>
    <mergeCell ref="J287:K287"/>
    <mergeCell ref="J288:K288"/>
    <mergeCell ref="J289:K289"/>
    <mergeCell ref="J308:K308"/>
    <mergeCell ref="J309:K309"/>
    <mergeCell ref="J302:K302"/>
    <mergeCell ref="J303:K303"/>
    <mergeCell ref="J304:K304"/>
    <mergeCell ref="J305:K305"/>
    <mergeCell ref="J306:K306"/>
    <mergeCell ref="J307:K307"/>
    <mergeCell ref="J296:K296"/>
    <mergeCell ref="J297:K297"/>
    <mergeCell ref="J298:K298"/>
    <mergeCell ref="J299:K299"/>
    <mergeCell ref="J300:K300"/>
    <mergeCell ref="J301:K301"/>
  </mergeCells>
  <pageMargins left="0.78740157480314965" right="0.39370078740157483" top="0.39370078740157483" bottom="0.39370078740157483" header="0" footer="0"/>
  <pageSetup scale="58" fitToHeight="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Пр.1</vt:lpstr>
      <vt:lpstr>Пр 2</vt:lpstr>
      <vt:lpstr>Пр 3</vt:lpstr>
      <vt:lpstr>Пр 4</vt:lpstr>
      <vt:lpstr>Пр 5</vt:lpstr>
      <vt:lpstr>Пр.6</vt:lpstr>
      <vt:lpstr>Пр 7</vt:lpstr>
      <vt:lpstr>Пр 8</vt:lpstr>
      <vt:lpstr>Пр.9</vt:lpstr>
      <vt:lpstr>Пр 10</vt:lpstr>
      <vt:lpstr>Пр 11</vt:lpstr>
      <vt:lpstr>Пр 12</vt:lpstr>
      <vt:lpstr>Пр 13</vt:lpstr>
      <vt:lpstr>'Пр 11'!Заголовки_для_печати</vt:lpstr>
      <vt:lpstr>'Пр 13'!Заголовки_для_печати</vt:lpstr>
      <vt:lpstr>'Пр 2'!Заголовки_для_печати</vt:lpstr>
      <vt:lpstr>'Пр 3'!Заголовки_для_печати</vt:lpstr>
      <vt:lpstr>'Пр 4'!Заголовки_для_печати</vt:lpstr>
      <vt:lpstr>'Пр 5'!Заголовки_для_печати</vt:lpstr>
      <vt:lpstr>'Пр 7'!Заголовки_для_печати</vt:lpstr>
      <vt:lpstr>'Пр 8'!Заголовки_для_печати</vt:lpstr>
      <vt:lpstr>Пр.1!Заголовки_для_печати</vt:lpstr>
      <vt:lpstr>Пр.6!Заголовки_для_печати</vt:lpstr>
      <vt:lpstr>Пр.9!Заголовки_для_печати</vt:lpstr>
      <vt:lpstr>'Пр 10'!Область_печати</vt:lpstr>
      <vt:lpstr>'Пр 11'!Область_печати</vt:lpstr>
      <vt:lpstr>'Пр 12'!Область_печати</vt:lpstr>
      <vt:lpstr>'Пр 13'!Область_печати</vt:lpstr>
      <vt:lpstr>'Пр 2'!Область_печати</vt:lpstr>
      <vt:lpstr>'Пр 3'!Область_печати</vt:lpstr>
      <vt:lpstr>'Пр 4'!Область_печати</vt:lpstr>
      <vt:lpstr>'Пр 7'!Область_печати</vt:lpstr>
      <vt:lpstr>'Пр 8'!Область_печати</vt:lpstr>
      <vt:lpstr>Пр.1!Область_печати</vt:lpstr>
      <vt:lpstr>Пр.6!Область_печати</vt:lpstr>
      <vt:lpstr>Пр.9!Область_печати</vt:lpstr>
    </vt:vector>
  </TitlesOfParts>
  <Company>ADM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YNikolaeva</cp:lastModifiedBy>
  <cp:lastPrinted>2013-12-25T05:54:49Z</cp:lastPrinted>
  <dcterms:created xsi:type="dcterms:W3CDTF">2013-12-06T05:01:14Z</dcterms:created>
  <dcterms:modified xsi:type="dcterms:W3CDTF">2013-12-25T05:55:35Z</dcterms:modified>
</cp:coreProperties>
</file>