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Dobueva\Documents\ДОРАБОТКА СЕССИЙ ГОРОДСКОЙ ДУМЫ\4-я внеочередная сессия\13-нд\бюджет 2018-2020 на подписание и опубликование\Приложения\"/>
    </mc:Choice>
  </mc:AlternateContent>
  <bookViews>
    <workbookView xWindow="0" yWindow="0" windowWidth="28800" windowHeight="12345"/>
  </bookViews>
  <sheets>
    <sheet name="6" sheetId="1" r:id="rId1"/>
  </sheets>
  <externalReferences>
    <externalReference r:id="rId2"/>
  </externalReferences>
  <definedNames>
    <definedName name="_xlnm.Print_Titles" localSheetId="0">'6'!$20:$20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25" i="1" s="1"/>
  <c r="D26" i="1"/>
  <c r="D25" i="1" s="1"/>
  <c r="C28" i="1"/>
  <c r="C27" i="1" s="1"/>
  <c r="D28" i="1"/>
  <c r="D27" i="1" s="1"/>
  <c r="C32" i="1"/>
  <c r="C31" i="1" s="1"/>
  <c r="D32" i="1"/>
  <c r="D31" i="1" s="1"/>
  <c r="C34" i="1"/>
  <c r="C33" i="1" s="1"/>
  <c r="D34" i="1"/>
  <c r="D33" i="1" s="1"/>
  <c r="C37" i="1"/>
  <c r="C36" i="1" s="1"/>
  <c r="D37" i="1"/>
  <c r="D36" i="1" s="1"/>
  <c r="C39" i="1"/>
  <c r="C38" i="1" s="1"/>
  <c r="D39" i="1"/>
  <c r="D38" i="1" s="1"/>
  <c r="C44" i="1"/>
  <c r="C43" i="1" s="1"/>
  <c r="C42" i="1" s="1"/>
  <c r="C41" i="1" s="1"/>
  <c r="D44" i="1"/>
  <c r="D43" i="1" s="1"/>
  <c r="D42" i="1" s="1"/>
  <c r="D41" i="1" s="1"/>
  <c r="C48" i="1"/>
  <c r="C47" i="1" s="1"/>
  <c r="C46" i="1" s="1"/>
  <c r="C45" i="1" s="1"/>
  <c r="D48" i="1"/>
  <c r="D47" i="1" s="1"/>
  <c r="D46" i="1" s="1"/>
  <c r="D45" i="1" s="1"/>
  <c r="D40" i="1" s="1"/>
  <c r="C40" i="1" l="1"/>
  <c r="D35" i="1"/>
  <c r="D29" i="1" s="1"/>
  <c r="C35" i="1"/>
  <c r="C29" i="1" s="1"/>
  <c r="D24" i="1"/>
  <c r="C24" i="1"/>
  <c r="D23" i="1" l="1"/>
  <c r="C23" i="1"/>
</calcChain>
</file>

<file path=xl/sharedStrings.xml><?xml version="1.0" encoding="utf-8"?>
<sst xmlns="http://schemas.openxmlformats.org/spreadsheetml/2006/main" count="73" uniqueCount="63">
  <si>
    <t>Уменьшение прочих остатков денежных средств бюджетов городских округов</t>
  </si>
  <si>
    <t>01 05 02 01 04 0300 610</t>
  </si>
  <si>
    <t xml:space="preserve">Уменьшение прочих остатков денежных средств бюджетов </t>
  </si>
  <si>
    <t>01 05 02 01 00 0300 610</t>
  </si>
  <si>
    <t>Уменьшение прочих остатков средств бюджетов</t>
  </si>
  <si>
    <t>01 05 02 00 00 0300 600</t>
  </si>
  <si>
    <t>Уменьшение остатков средств бюджетов</t>
  </si>
  <si>
    <t>01 05 00 00 00 0300 600</t>
  </si>
  <si>
    <t>Увеличение прочих остатков денежных средств бюджетов городских округов</t>
  </si>
  <si>
    <t>01 05 02 01 04 0300 510</t>
  </si>
  <si>
    <t xml:space="preserve">Увеличение прочих остатков денежных средств бюджетов </t>
  </si>
  <si>
    <t>01 05 02 01 00 0300 510</t>
  </si>
  <si>
    <t>Увеличение прочих остатков средств бюджетов</t>
  </si>
  <si>
    <t>01 05 02 00 00 0300 500</t>
  </si>
  <si>
    <t>Увеличение остатков средств бюджетов</t>
  </si>
  <si>
    <t>01 05 00 00 00 0300 500</t>
  </si>
  <si>
    <t>Изменение остатков средств на счетах по учету средств бюджета</t>
  </si>
  <si>
    <t>01 05 00 00 00 0300 000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</si>
  <si>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</si>
  <si>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01 03 01 00 04 0202 810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</si>
  <si>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</si>
  <si>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01 03 01 00 00 0202 800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</si>
  <si>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</si>
  <si>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01 03 01 00 04 0202 710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</si>
  <si>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</si>
  <si>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01 03 01 00 00 0202 700</t>
  </si>
  <si>
    <t>Бюджетные кредиты, полученные бюджетом Петропавловск-Камчатского городского округа из краевого бюджета</t>
  </si>
  <si>
    <t>01 03 01 00 00 0202 000</t>
  </si>
  <si>
    <t>01 03 01 00 04 0201 810</t>
  </si>
  <si>
    <t>01 03 01 00 00 0201 800</t>
  </si>
  <si>
    <t>01 03 01 00 04 0201 710</t>
  </si>
  <si>
    <t>01 03 01 00 00 0201 700</t>
  </si>
  <si>
    <t>Бюджетные кредиты на пополнение остатков средств на счетах бюджета Петропавловск-Камчатского городского округа</t>
  </si>
  <si>
    <t>01 03 01 00 00 0201 000</t>
  </si>
  <si>
    <t>Бюджетные кредиты от других бюджетов бюджетной системы Российской Федерации</t>
  </si>
  <si>
    <t>01 03 00 00 00 0200 000</t>
  </si>
  <si>
    <t>Погашение бюджетами городских округов кредитов от кредитных организаций в валюте Российской Федерации</t>
  </si>
  <si>
    <t>01 02 00 00 04 0100 810</t>
  </si>
  <si>
    <t>Погашение кредитов, предоставленных кредитными организациями в валюте Российской Федерации</t>
  </si>
  <si>
    <t>01 02 00 00 00 0100 800</t>
  </si>
  <si>
    <t>Получение кредитов от кредитных организаций бюджетами городских округов в валюте Российской Федерации</t>
  </si>
  <si>
    <t>01 02 00 00 04 0100 710</t>
  </si>
  <si>
    <t>Получение кредитов от кредитных организаций в валюте Российской Федерации</t>
  </si>
  <si>
    <t>01 02 00 00 00 0100 700</t>
  </si>
  <si>
    <t>Кредиты кредитных организаций в валюте Российской Федерации</t>
  </si>
  <si>
    <t>01 02 00 00 00 0100 000</t>
  </si>
  <si>
    <t>Источники внутреннего финансирования дефицита бюджета городского округа:</t>
  </si>
  <si>
    <t>01 00 00 00 00 0000 000</t>
  </si>
  <si>
    <t>Годовой объем ассигнований</t>
  </si>
  <si>
    <t>Наименование показателя</t>
  </si>
  <si>
    <t>Код бюджетной классификации</t>
  </si>
  <si>
    <t>тыс. рублей</t>
  </si>
  <si>
    <t>Источники финансирования дефицита бюджета Петропавловск-Камчатского городского округа на плановый 
период 2019-2020 годов</t>
  </si>
  <si>
    <t>Петропавловск-Камчатского городского округа</t>
  </si>
  <si>
    <t>к Решению Городской Думы</t>
  </si>
  <si>
    <t xml:space="preserve"> ».</t>
  </si>
  <si>
    <t>Приложение 6</t>
  </si>
  <si>
    <t>от 29.11.2017 № 13-нд</t>
  </si>
  <si>
    <t>на 2018 год и плановый период 2019-2020 годов»</t>
  </si>
  <si>
    <t>«О внесении изменений в Решение Городской Думы</t>
  </si>
  <si>
    <t xml:space="preserve">«О бюджете Петропавловск-Камчатского городского округа </t>
  </si>
  <si>
    <t>«Приложение 7</t>
  </si>
  <si>
    <t>от 20.12.2017  № 20-нд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</si>
</sst>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#,##0.00000"/>
    <numFmt numFmtId="166" formatCode="#,##0.00000;[Red]\-#,##0.00000;0.00000"/>
    <numFmt numFmtId="167" formatCode="0.00000"/>
    <numFmt numFmtId="168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168" fontId="1" fillId="0" borderId="0" applyFont="0" applyFill="0" applyBorder="0" applyAlignment="0" applyProtection="0"/>
    <xf numFmtId="0" fontId="13" fillId="0" borderId="0"/>
  </cellStyleXfs>
  <cellXfs count="64">
    <xf numFmtId="0" fontId="0" fillId="0" borderId="0" xfId="0"/>
    <xf numFmtId="0" fontId="2" fillId="0" borderId="0" xfId="1" applyFont="1" applyFill="1" applyAlignment="1">
      <alignment vertical="center"/>
    </xf>
    <xf numFmtId="164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165" fontId="3" fillId="0" borderId="0" xfId="1" applyNumberFormat="1" applyFont="1" applyFill="1" applyAlignment="1">
      <alignment vertical="center" wrapText="1"/>
    </xf>
    <xf numFmtId="0" fontId="4" fillId="0" borderId="0" xfId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4" fontId="4" fillId="0" borderId="0" xfId="1" applyNumberFormat="1" applyFont="1" applyFill="1" applyAlignment="1">
      <alignment vertical="center"/>
    </xf>
    <xf numFmtId="165" fontId="5" fillId="0" borderId="0" xfId="1" applyNumberFormat="1" applyFont="1" applyFill="1" applyAlignment="1">
      <alignment vertical="center"/>
    </xf>
    <xf numFmtId="4" fontId="5" fillId="0" borderId="0" xfId="1" applyNumberFormat="1" applyFont="1" applyFill="1" applyAlignment="1">
      <alignment vertical="center"/>
    </xf>
    <xf numFmtId="4" fontId="4" fillId="0" borderId="0" xfId="1" applyNumberFormat="1" applyFont="1" applyFill="1" applyAlignment="1">
      <alignment horizontal="right" vertical="center"/>
    </xf>
    <xf numFmtId="4" fontId="6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vertical="center"/>
    </xf>
    <xf numFmtId="165" fontId="6" fillId="0" borderId="0" xfId="1" applyNumberFormat="1" applyFont="1" applyFill="1" applyAlignment="1">
      <alignment vertical="center"/>
    </xf>
    <xf numFmtId="164" fontId="7" fillId="0" borderId="0" xfId="1" applyNumberFormat="1" applyFont="1" applyFill="1" applyAlignment="1">
      <alignment horizontal="right" vertical="center" wrapText="1"/>
    </xf>
    <xf numFmtId="0" fontId="6" fillId="0" borderId="0" xfId="1" applyFont="1" applyFill="1" applyAlignment="1">
      <alignment vertical="center" wrapText="1"/>
    </xf>
    <xf numFmtId="0" fontId="7" fillId="0" borderId="0" xfId="1" applyFont="1" applyFill="1" applyAlignment="1">
      <alignment vertical="center"/>
    </xf>
    <xf numFmtId="166" fontId="7" fillId="0" borderId="0" xfId="1" applyNumberFormat="1" applyFont="1" applyFill="1" applyAlignment="1">
      <alignment vertical="center"/>
    </xf>
    <xf numFmtId="165" fontId="3" fillId="0" borderId="1" xfId="1" applyNumberFormat="1" applyFont="1" applyFill="1" applyBorder="1" applyAlignment="1"/>
    <xf numFmtId="165" fontId="3" fillId="0" borderId="2" xfId="1" applyNumberFormat="1" applyFont="1" applyFill="1" applyBorder="1" applyAlignment="1"/>
    <xf numFmtId="0" fontId="3" fillId="0" borderId="2" xfId="1" applyFont="1" applyFill="1" applyBorder="1" applyAlignment="1">
      <alignment vertical="center" wrapText="1"/>
    </xf>
    <xf numFmtId="49" fontId="3" fillId="0" borderId="3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/>
    <xf numFmtId="165" fontId="3" fillId="0" borderId="5" xfId="1" applyNumberFormat="1" applyFont="1" applyFill="1" applyBorder="1" applyAlignment="1"/>
    <xf numFmtId="0" fontId="3" fillId="0" borderId="5" xfId="1" applyFont="1" applyFill="1" applyBorder="1" applyAlignment="1">
      <alignment vertical="center" wrapText="1"/>
    </xf>
    <xf numFmtId="49" fontId="3" fillId="0" borderId="6" xfId="1" applyNumberFormat="1" applyFont="1" applyFill="1" applyBorder="1" applyAlignment="1">
      <alignment horizontal="center" vertical="center"/>
    </xf>
    <xf numFmtId="165" fontId="7" fillId="0" borderId="0" xfId="1" applyNumberFormat="1" applyFont="1" applyFill="1" applyAlignment="1">
      <alignment vertical="center"/>
    </xf>
    <xf numFmtId="165" fontId="8" fillId="0" borderId="4" xfId="1" applyNumberFormat="1" applyFont="1" applyFill="1" applyBorder="1" applyAlignment="1">
      <alignment vertical="center"/>
    </xf>
    <xf numFmtId="165" fontId="8" fillId="0" borderId="5" xfId="1" applyNumberFormat="1" applyFont="1" applyFill="1" applyBorder="1" applyAlignment="1">
      <alignment vertical="center"/>
    </xf>
    <xf numFmtId="0" fontId="8" fillId="0" borderId="5" xfId="1" applyFont="1" applyFill="1" applyBorder="1" applyAlignment="1">
      <alignment vertical="center" wrapText="1"/>
    </xf>
    <xf numFmtId="49" fontId="8" fillId="0" borderId="6" xfId="1" applyNumberFormat="1" applyFont="1" applyFill="1" applyBorder="1" applyAlignment="1">
      <alignment horizontal="center" vertical="center"/>
    </xf>
    <xf numFmtId="0" fontId="2" fillId="0" borderId="0" xfId="1" applyFont="1" applyFill="1"/>
    <xf numFmtId="165" fontId="3" fillId="0" borderId="4" xfId="1" applyNumberFormat="1" applyFont="1" applyFill="1" applyBorder="1" applyAlignment="1">
      <alignment vertical="center"/>
    </xf>
    <xf numFmtId="165" fontId="3" fillId="0" borderId="5" xfId="1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horizontal="justify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0" fillId="0" borderId="0" xfId="1" applyFont="1" applyFill="1" applyAlignment="1">
      <alignment vertical="center"/>
    </xf>
    <xf numFmtId="0" fontId="11" fillId="0" borderId="5" xfId="0" applyFont="1" applyFill="1" applyBorder="1" applyAlignment="1">
      <alignment horizontal="justify" vertical="center" wrapText="1"/>
    </xf>
    <xf numFmtId="0" fontId="11" fillId="0" borderId="6" xfId="0" applyFont="1" applyFill="1" applyBorder="1" applyAlignment="1">
      <alignment horizontal="center" vertical="center" wrapText="1"/>
    </xf>
    <xf numFmtId="165" fontId="8" fillId="0" borderId="4" xfId="1" applyNumberFormat="1" applyFont="1" applyFill="1" applyBorder="1" applyAlignment="1"/>
    <xf numFmtId="165" fontId="8" fillId="0" borderId="5" xfId="1" applyNumberFormat="1" applyFont="1" applyFill="1" applyBorder="1" applyAlignment="1"/>
    <xf numFmtId="0" fontId="8" fillId="0" borderId="5" xfId="1" applyFont="1" applyFill="1" applyBorder="1" applyAlignment="1">
      <alignment horizontal="left" vertical="center" wrapText="1"/>
    </xf>
    <xf numFmtId="167" fontId="7" fillId="0" borderId="0" xfId="1" applyNumberFormat="1" applyFont="1" applyFill="1" applyAlignment="1">
      <alignment vertical="center"/>
    </xf>
    <xf numFmtId="165" fontId="8" fillId="0" borderId="7" xfId="1" applyNumberFormat="1" applyFont="1" applyFill="1" applyBorder="1" applyAlignment="1"/>
    <xf numFmtId="165" fontId="8" fillId="0" borderId="8" xfId="1" applyNumberFormat="1" applyFont="1" applyFill="1" applyBorder="1" applyAlignment="1"/>
    <xf numFmtId="0" fontId="8" fillId="0" borderId="8" xfId="1" applyFont="1" applyFill="1" applyBorder="1" applyAlignment="1">
      <alignment vertical="center" wrapText="1"/>
    </xf>
    <xf numFmtId="0" fontId="8" fillId="0" borderId="9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1" fontId="3" fillId="0" borderId="10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center"/>
    </xf>
    <xf numFmtId="0" fontId="8" fillId="0" borderId="10" xfId="1" applyFont="1" applyFill="1" applyBorder="1" applyAlignment="1">
      <alignment horizontal="center" vertical="center" wrapText="1"/>
    </xf>
    <xf numFmtId="164" fontId="3" fillId="0" borderId="0" xfId="2" applyNumberFormat="1" applyFont="1" applyFill="1" applyAlignment="1">
      <alignment horizontal="right"/>
    </xf>
    <xf numFmtId="0" fontId="3" fillId="0" borderId="0" xfId="1" applyFont="1" applyFill="1" applyAlignment="1">
      <alignment vertical="center" wrapText="1"/>
    </xf>
    <xf numFmtId="0" fontId="3" fillId="0" borderId="0" xfId="3" applyFont="1" applyFill="1" applyAlignment="1">
      <alignment horizontal="right"/>
    </xf>
    <xf numFmtId="4" fontId="3" fillId="2" borderId="0" xfId="4" applyNumberFormat="1" applyFont="1" applyFill="1" applyAlignment="1">
      <alignment horizontal="right"/>
    </xf>
    <xf numFmtId="0" fontId="3" fillId="0" borderId="0" xfId="3" applyFont="1" applyFill="1" applyBorder="1" applyAlignment="1">
      <alignment horizontal="right"/>
    </xf>
    <xf numFmtId="0" fontId="2" fillId="0" borderId="0" xfId="1" applyFont="1"/>
    <xf numFmtId="0" fontId="3" fillId="3" borderId="0" xfId="5" applyFont="1" applyFill="1" applyAlignment="1">
      <alignment horizontal="right"/>
    </xf>
    <xf numFmtId="0" fontId="8" fillId="0" borderId="14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164" fontId="8" fillId="0" borderId="13" xfId="1" applyNumberFormat="1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</cellXfs>
  <cellStyles count="6">
    <cellStyle name="Обычный" xfId="0" builtinId="0"/>
    <cellStyle name="Обычный 2 10 2" xfId="5"/>
    <cellStyle name="Обычный 3" xfId="1"/>
    <cellStyle name="Обычный 3 2 4" xfId="3"/>
    <cellStyle name="Обычный_Прил. к Закону с поправками 2" xfId="2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!&#1059;&#1060;\Budjet\1%20&#1076;&#1077;&#1083;&#1086;%2004-03-04%20&#1041;&#1070;&#1044;&#1046;&#1045;&#1058;\&#1041;&#1102;&#1076;&#1078;&#1077;&#1090;%202018\2017-11-29%20&#1087;&#1086;&#1087;&#1088;&#1072;&#1074;&#1082;&#1080;%20&#1074;%20&#1073;&#1102;&#1076;&#1078;&#1077;&#1090;%202018-2020%20&#1076;&#1077;&#1082;&#1072;&#1073;&#1088;&#1100;%202017\2017-12-18%20&#1058;&#1072;&#1073;&#1083;&#1080;&#1094;&#1072;%20&#1087;&#1086;&#1087;&#1088;&#1072;&#1074;&#1086;&#1082;\2017-12-19%20&#1060;&#1086;&#1088;&#1084;&#1099;%20&#1088;&#1072;&#1089;&#1095;&#1077;&#1090;&#1086;&#1074;%20&#1087;&#1086;%20&#1080;&#1089;&#1090;&#1086;&#1095;&#1085;&#1080;&#1082;&#1072;&#1084;%202018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ГАД источников"/>
      <sheetName val="Источники 2018"/>
      <sheetName val="Программа МЗ"/>
      <sheetName val=" Расчет МД"/>
      <sheetName val="Расчеты к приложениям"/>
      <sheetName val="Бюдж Кр "/>
    </sheetNames>
    <sheetDataSet>
      <sheetData sheetId="0"/>
      <sheetData sheetId="1"/>
      <sheetData sheetId="2"/>
      <sheetData sheetId="3">
        <row r="7">
          <cell r="I7">
            <v>1500000</v>
          </cell>
          <cell r="K7">
            <v>1600000</v>
          </cell>
          <cell r="N7">
            <v>1550000</v>
          </cell>
          <cell r="O7">
            <v>1450000</v>
          </cell>
        </row>
        <row r="9">
          <cell r="K9">
            <v>400000</v>
          </cell>
          <cell r="L9">
            <v>400000</v>
          </cell>
          <cell r="N9">
            <v>400000</v>
          </cell>
          <cell r="O9">
            <v>400000</v>
          </cell>
        </row>
        <row r="10">
          <cell r="K10">
            <v>0</v>
          </cell>
          <cell r="N10">
            <v>0</v>
          </cell>
        </row>
      </sheetData>
      <sheetData sheetId="4">
        <row r="23">
          <cell r="F23">
            <v>0</v>
          </cell>
          <cell r="G23">
            <v>0</v>
          </cell>
        </row>
        <row r="25">
          <cell r="F25">
            <v>13842493.39133</v>
          </cell>
          <cell r="G25">
            <v>13924040.18798</v>
          </cell>
        </row>
        <row r="26">
          <cell r="F26">
            <v>13896486.387329999</v>
          </cell>
          <cell r="G26">
            <v>13978033.183979999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tabSelected="1" zoomScale="70" zoomScaleNormal="70" workbookViewId="0">
      <selection activeCell="D9" sqref="D9"/>
    </sheetView>
  </sheetViews>
  <sheetFormatPr defaultRowHeight="12.75" x14ac:dyDescent="0.25"/>
  <cols>
    <col min="1" max="1" width="29.42578125" style="1" customWidth="1"/>
    <col min="2" max="2" width="85" style="3" customWidth="1"/>
    <col min="3" max="3" width="20.5703125" style="3" customWidth="1"/>
    <col min="4" max="4" width="20.140625" style="2" customWidth="1"/>
    <col min="5" max="5" width="16.7109375" style="1" customWidth="1"/>
    <col min="6" max="6" width="25.140625" style="1" customWidth="1"/>
    <col min="7" max="7" width="34.85546875" style="1" customWidth="1"/>
    <col min="8" max="8" width="21" style="1" customWidth="1"/>
    <col min="9" max="9" width="17.140625" style="1" customWidth="1"/>
    <col min="10" max="10" width="9.140625" style="1"/>
    <col min="11" max="11" width="15.42578125" style="1" customWidth="1"/>
    <col min="12" max="257" width="9.140625" style="1"/>
    <col min="258" max="258" width="28" style="1" customWidth="1"/>
    <col min="259" max="259" width="69.140625" style="1" customWidth="1"/>
    <col min="260" max="260" width="18.85546875" style="1" customWidth="1"/>
    <col min="261" max="261" width="16.7109375" style="1" customWidth="1"/>
    <col min="262" max="262" width="25.140625" style="1" customWidth="1"/>
    <col min="263" max="263" width="34.85546875" style="1" customWidth="1"/>
    <col min="264" max="264" width="21" style="1" customWidth="1"/>
    <col min="265" max="265" width="17.140625" style="1" customWidth="1"/>
    <col min="266" max="266" width="9.140625" style="1"/>
    <col min="267" max="267" width="15.42578125" style="1" customWidth="1"/>
    <col min="268" max="513" width="9.140625" style="1"/>
    <col min="514" max="514" width="28" style="1" customWidth="1"/>
    <col min="515" max="515" width="69.140625" style="1" customWidth="1"/>
    <col min="516" max="516" width="18.85546875" style="1" customWidth="1"/>
    <col min="517" max="517" width="16.7109375" style="1" customWidth="1"/>
    <col min="518" max="518" width="25.140625" style="1" customWidth="1"/>
    <col min="519" max="519" width="34.85546875" style="1" customWidth="1"/>
    <col min="520" max="520" width="21" style="1" customWidth="1"/>
    <col min="521" max="521" width="17.140625" style="1" customWidth="1"/>
    <col min="522" max="522" width="9.140625" style="1"/>
    <col min="523" max="523" width="15.42578125" style="1" customWidth="1"/>
    <col min="524" max="769" width="9.140625" style="1"/>
    <col min="770" max="770" width="28" style="1" customWidth="1"/>
    <col min="771" max="771" width="69.140625" style="1" customWidth="1"/>
    <col min="772" max="772" width="18.85546875" style="1" customWidth="1"/>
    <col min="773" max="773" width="16.7109375" style="1" customWidth="1"/>
    <col min="774" max="774" width="25.140625" style="1" customWidth="1"/>
    <col min="775" max="775" width="34.85546875" style="1" customWidth="1"/>
    <col min="776" max="776" width="21" style="1" customWidth="1"/>
    <col min="777" max="777" width="17.140625" style="1" customWidth="1"/>
    <col min="778" max="778" width="9.140625" style="1"/>
    <col min="779" max="779" width="15.42578125" style="1" customWidth="1"/>
    <col min="780" max="1025" width="9.140625" style="1"/>
    <col min="1026" max="1026" width="28" style="1" customWidth="1"/>
    <col min="1027" max="1027" width="69.140625" style="1" customWidth="1"/>
    <col min="1028" max="1028" width="18.85546875" style="1" customWidth="1"/>
    <col min="1029" max="1029" width="16.7109375" style="1" customWidth="1"/>
    <col min="1030" max="1030" width="25.140625" style="1" customWidth="1"/>
    <col min="1031" max="1031" width="34.85546875" style="1" customWidth="1"/>
    <col min="1032" max="1032" width="21" style="1" customWidth="1"/>
    <col min="1033" max="1033" width="17.140625" style="1" customWidth="1"/>
    <col min="1034" max="1034" width="9.140625" style="1"/>
    <col min="1035" max="1035" width="15.42578125" style="1" customWidth="1"/>
    <col min="1036" max="1281" width="9.140625" style="1"/>
    <col min="1282" max="1282" width="28" style="1" customWidth="1"/>
    <col min="1283" max="1283" width="69.140625" style="1" customWidth="1"/>
    <col min="1284" max="1284" width="18.85546875" style="1" customWidth="1"/>
    <col min="1285" max="1285" width="16.7109375" style="1" customWidth="1"/>
    <col min="1286" max="1286" width="25.140625" style="1" customWidth="1"/>
    <col min="1287" max="1287" width="34.85546875" style="1" customWidth="1"/>
    <col min="1288" max="1288" width="21" style="1" customWidth="1"/>
    <col min="1289" max="1289" width="17.140625" style="1" customWidth="1"/>
    <col min="1290" max="1290" width="9.140625" style="1"/>
    <col min="1291" max="1291" width="15.42578125" style="1" customWidth="1"/>
    <col min="1292" max="1537" width="9.140625" style="1"/>
    <col min="1538" max="1538" width="28" style="1" customWidth="1"/>
    <col min="1539" max="1539" width="69.140625" style="1" customWidth="1"/>
    <col min="1540" max="1540" width="18.85546875" style="1" customWidth="1"/>
    <col min="1541" max="1541" width="16.7109375" style="1" customWidth="1"/>
    <col min="1542" max="1542" width="25.140625" style="1" customWidth="1"/>
    <col min="1543" max="1543" width="34.85546875" style="1" customWidth="1"/>
    <col min="1544" max="1544" width="21" style="1" customWidth="1"/>
    <col min="1545" max="1545" width="17.140625" style="1" customWidth="1"/>
    <col min="1546" max="1546" width="9.140625" style="1"/>
    <col min="1547" max="1547" width="15.42578125" style="1" customWidth="1"/>
    <col min="1548" max="1793" width="9.140625" style="1"/>
    <col min="1794" max="1794" width="28" style="1" customWidth="1"/>
    <col min="1795" max="1795" width="69.140625" style="1" customWidth="1"/>
    <col min="1796" max="1796" width="18.85546875" style="1" customWidth="1"/>
    <col min="1797" max="1797" width="16.7109375" style="1" customWidth="1"/>
    <col min="1798" max="1798" width="25.140625" style="1" customWidth="1"/>
    <col min="1799" max="1799" width="34.85546875" style="1" customWidth="1"/>
    <col min="1800" max="1800" width="21" style="1" customWidth="1"/>
    <col min="1801" max="1801" width="17.140625" style="1" customWidth="1"/>
    <col min="1802" max="1802" width="9.140625" style="1"/>
    <col min="1803" max="1803" width="15.42578125" style="1" customWidth="1"/>
    <col min="1804" max="2049" width="9.140625" style="1"/>
    <col min="2050" max="2050" width="28" style="1" customWidth="1"/>
    <col min="2051" max="2051" width="69.140625" style="1" customWidth="1"/>
    <col min="2052" max="2052" width="18.85546875" style="1" customWidth="1"/>
    <col min="2053" max="2053" width="16.7109375" style="1" customWidth="1"/>
    <col min="2054" max="2054" width="25.140625" style="1" customWidth="1"/>
    <col min="2055" max="2055" width="34.85546875" style="1" customWidth="1"/>
    <col min="2056" max="2056" width="21" style="1" customWidth="1"/>
    <col min="2057" max="2057" width="17.140625" style="1" customWidth="1"/>
    <col min="2058" max="2058" width="9.140625" style="1"/>
    <col min="2059" max="2059" width="15.42578125" style="1" customWidth="1"/>
    <col min="2060" max="2305" width="9.140625" style="1"/>
    <col min="2306" max="2306" width="28" style="1" customWidth="1"/>
    <col min="2307" max="2307" width="69.140625" style="1" customWidth="1"/>
    <col min="2308" max="2308" width="18.85546875" style="1" customWidth="1"/>
    <col min="2309" max="2309" width="16.7109375" style="1" customWidth="1"/>
    <col min="2310" max="2310" width="25.140625" style="1" customWidth="1"/>
    <col min="2311" max="2311" width="34.85546875" style="1" customWidth="1"/>
    <col min="2312" max="2312" width="21" style="1" customWidth="1"/>
    <col min="2313" max="2313" width="17.140625" style="1" customWidth="1"/>
    <col min="2314" max="2314" width="9.140625" style="1"/>
    <col min="2315" max="2315" width="15.42578125" style="1" customWidth="1"/>
    <col min="2316" max="2561" width="9.140625" style="1"/>
    <col min="2562" max="2562" width="28" style="1" customWidth="1"/>
    <col min="2563" max="2563" width="69.140625" style="1" customWidth="1"/>
    <col min="2564" max="2564" width="18.85546875" style="1" customWidth="1"/>
    <col min="2565" max="2565" width="16.7109375" style="1" customWidth="1"/>
    <col min="2566" max="2566" width="25.140625" style="1" customWidth="1"/>
    <col min="2567" max="2567" width="34.85546875" style="1" customWidth="1"/>
    <col min="2568" max="2568" width="21" style="1" customWidth="1"/>
    <col min="2569" max="2569" width="17.140625" style="1" customWidth="1"/>
    <col min="2570" max="2570" width="9.140625" style="1"/>
    <col min="2571" max="2571" width="15.42578125" style="1" customWidth="1"/>
    <col min="2572" max="2817" width="9.140625" style="1"/>
    <col min="2818" max="2818" width="28" style="1" customWidth="1"/>
    <col min="2819" max="2819" width="69.140625" style="1" customWidth="1"/>
    <col min="2820" max="2820" width="18.85546875" style="1" customWidth="1"/>
    <col min="2821" max="2821" width="16.7109375" style="1" customWidth="1"/>
    <col min="2822" max="2822" width="25.140625" style="1" customWidth="1"/>
    <col min="2823" max="2823" width="34.85546875" style="1" customWidth="1"/>
    <col min="2824" max="2824" width="21" style="1" customWidth="1"/>
    <col min="2825" max="2825" width="17.140625" style="1" customWidth="1"/>
    <col min="2826" max="2826" width="9.140625" style="1"/>
    <col min="2827" max="2827" width="15.42578125" style="1" customWidth="1"/>
    <col min="2828" max="3073" width="9.140625" style="1"/>
    <col min="3074" max="3074" width="28" style="1" customWidth="1"/>
    <col min="3075" max="3075" width="69.140625" style="1" customWidth="1"/>
    <col min="3076" max="3076" width="18.85546875" style="1" customWidth="1"/>
    <col min="3077" max="3077" width="16.7109375" style="1" customWidth="1"/>
    <col min="3078" max="3078" width="25.140625" style="1" customWidth="1"/>
    <col min="3079" max="3079" width="34.85546875" style="1" customWidth="1"/>
    <col min="3080" max="3080" width="21" style="1" customWidth="1"/>
    <col min="3081" max="3081" width="17.140625" style="1" customWidth="1"/>
    <col min="3082" max="3082" width="9.140625" style="1"/>
    <col min="3083" max="3083" width="15.42578125" style="1" customWidth="1"/>
    <col min="3084" max="3329" width="9.140625" style="1"/>
    <col min="3330" max="3330" width="28" style="1" customWidth="1"/>
    <col min="3331" max="3331" width="69.140625" style="1" customWidth="1"/>
    <col min="3332" max="3332" width="18.85546875" style="1" customWidth="1"/>
    <col min="3333" max="3333" width="16.7109375" style="1" customWidth="1"/>
    <col min="3334" max="3334" width="25.140625" style="1" customWidth="1"/>
    <col min="3335" max="3335" width="34.85546875" style="1" customWidth="1"/>
    <col min="3336" max="3336" width="21" style="1" customWidth="1"/>
    <col min="3337" max="3337" width="17.140625" style="1" customWidth="1"/>
    <col min="3338" max="3338" width="9.140625" style="1"/>
    <col min="3339" max="3339" width="15.42578125" style="1" customWidth="1"/>
    <col min="3340" max="3585" width="9.140625" style="1"/>
    <col min="3586" max="3586" width="28" style="1" customWidth="1"/>
    <col min="3587" max="3587" width="69.140625" style="1" customWidth="1"/>
    <col min="3588" max="3588" width="18.85546875" style="1" customWidth="1"/>
    <col min="3589" max="3589" width="16.7109375" style="1" customWidth="1"/>
    <col min="3590" max="3590" width="25.140625" style="1" customWidth="1"/>
    <col min="3591" max="3591" width="34.85546875" style="1" customWidth="1"/>
    <col min="3592" max="3592" width="21" style="1" customWidth="1"/>
    <col min="3593" max="3593" width="17.140625" style="1" customWidth="1"/>
    <col min="3594" max="3594" width="9.140625" style="1"/>
    <col min="3595" max="3595" width="15.42578125" style="1" customWidth="1"/>
    <col min="3596" max="3841" width="9.140625" style="1"/>
    <col min="3842" max="3842" width="28" style="1" customWidth="1"/>
    <col min="3843" max="3843" width="69.140625" style="1" customWidth="1"/>
    <col min="3844" max="3844" width="18.85546875" style="1" customWidth="1"/>
    <col min="3845" max="3845" width="16.7109375" style="1" customWidth="1"/>
    <col min="3846" max="3846" width="25.140625" style="1" customWidth="1"/>
    <col min="3847" max="3847" width="34.85546875" style="1" customWidth="1"/>
    <col min="3848" max="3848" width="21" style="1" customWidth="1"/>
    <col min="3849" max="3849" width="17.140625" style="1" customWidth="1"/>
    <col min="3850" max="3850" width="9.140625" style="1"/>
    <col min="3851" max="3851" width="15.42578125" style="1" customWidth="1"/>
    <col min="3852" max="4097" width="9.140625" style="1"/>
    <col min="4098" max="4098" width="28" style="1" customWidth="1"/>
    <col min="4099" max="4099" width="69.140625" style="1" customWidth="1"/>
    <col min="4100" max="4100" width="18.85546875" style="1" customWidth="1"/>
    <col min="4101" max="4101" width="16.7109375" style="1" customWidth="1"/>
    <col min="4102" max="4102" width="25.140625" style="1" customWidth="1"/>
    <col min="4103" max="4103" width="34.85546875" style="1" customWidth="1"/>
    <col min="4104" max="4104" width="21" style="1" customWidth="1"/>
    <col min="4105" max="4105" width="17.140625" style="1" customWidth="1"/>
    <col min="4106" max="4106" width="9.140625" style="1"/>
    <col min="4107" max="4107" width="15.42578125" style="1" customWidth="1"/>
    <col min="4108" max="4353" width="9.140625" style="1"/>
    <col min="4354" max="4354" width="28" style="1" customWidth="1"/>
    <col min="4355" max="4355" width="69.140625" style="1" customWidth="1"/>
    <col min="4356" max="4356" width="18.85546875" style="1" customWidth="1"/>
    <col min="4357" max="4357" width="16.7109375" style="1" customWidth="1"/>
    <col min="4358" max="4358" width="25.140625" style="1" customWidth="1"/>
    <col min="4359" max="4359" width="34.85546875" style="1" customWidth="1"/>
    <col min="4360" max="4360" width="21" style="1" customWidth="1"/>
    <col min="4361" max="4361" width="17.140625" style="1" customWidth="1"/>
    <col min="4362" max="4362" width="9.140625" style="1"/>
    <col min="4363" max="4363" width="15.42578125" style="1" customWidth="1"/>
    <col min="4364" max="4609" width="9.140625" style="1"/>
    <col min="4610" max="4610" width="28" style="1" customWidth="1"/>
    <col min="4611" max="4611" width="69.140625" style="1" customWidth="1"/>
    <col min="4612" max="4612" width="18.85546875" style="1" customWidth="1"/>
    <col min="4613" max="4613" width="16.7109375" style="1" customWidth="1"/>
    <col min="4614" max="4614" width="25.140625" style="1" customWidth="1"/>
    <col min="4615" max="4615" width="34.85546875" style="1" customWidth="1"/>
    <col min="4616" max="4616" width="21" style="1" customWidth="1"/>
    <col min="4617" max="4617" width="17.140625" style="1" customWidth="1"/>
    <col min="4618" max="4618" width="9.140625" style="1"/>
    <col min="4619" max="4619" width="15.42578125" style="1" customWidth="1"/>
    <col min="4620" max="4865" width="9.140625" style="1"/>
    <col min="4866" max="4866" width="28" style="1" customWidth="1"/>
    <col min="4867" max="4867" width="69.140625" style="1" customWidth="1"/>
    <col min="4868" max="4868" width="18.85546875" style="1" customWidth="1"/>
    <col min="4869" max="4869" width="16.7109375" style="1" customWidth="1"/>
    <col min="4870" max="4870" width="25.140625" style="1" customWidth="1"/>
    <col min="4871" max="4871" width="34.85546875" style="1" customWidth="1"/>
    <col min="4872" max="4872" width="21" style="1" customWidth="1"/>
    <col min="4873" max="4873" width="17.140625" style="1" customWidth="1"/>
    <col min="4874" max="4874" width="9.140625" style="1"/>
    <col min="4875" max="4875" width="15.42578125" style="1" customWidth="1"/>
    <col min="4876" max="5121" width="9.140625" style="1"/>
    <col min="5122" max="5122" width="28" style="1" customWidth="1"/>
    <col min="5123" max="5123" width="69.140625" style="1" customWidth="1"/>
    <col min="5124" max="5124" width="18.85546875" style="1" customWidth="1"/>
    <col min="5125" max="5125" width="16.7109375" style="1" customWidth="1"/>
    <col min="5126" max="5126" width="25.140625" style="1" customWidth="1"/>
    <col min="5127" max="5127" width="34.85546875" style="1" customWidth="1"/>
    <col min="5128" max="5128" width="21" style="1" customWidth="1"/>
    <col min="5129" max="5129" width="17.140625" style="1" customWidth="1"/>
    <col min="5130" max="5130" width="9.140625" style="1"/>
    <col min="5131" max="5131" width="15.42578125" style="1" customWidth="1"/>
    <col min="5132" max="5377" width="9.140625" style="1"/>
    <col min="5378" max="5378" width="28" style="1" customWidth="1"/>
    <col min="5379" max="5379" width="69.140625" style="1" customWidth="1"/>
    <col min="5380" max="5380" width="18.85546875" style="1" customWidth="1"/>
    <col min="5381" max="5381" width="16.7109375" style="1" customWidth="1"/>
    <col min="5382" max="5382" width="25.140625" style="1" customWidth="1"/>
    <col min="5383" max="5383" width="34.85546875" style="1" customWidth="1"/>
    <col min="5384" max="5384" width="21" style="1" customWidth="1"/>
    <col min="5385" max="5385" width="17.140625" style="1" customWidth="1"/>
    <col min="5386" max="5386" width="9.140625" style="1"/>
    <col min="5387" max="5387" width="15.42578125" style="1" customWidth="1"/>
    <col min="5388" max="5633" width="9.140625" style="1"/>
    <col min="5634" max="5634" width="28" style="1" customWidth="1"/>
    <col min="5635" max="5635" width="69.140625" style="1" customWidth="1"/>
    <col min="5636" max="5636" width="18.85546875" style="1" customWidth="1"/>
    <col min="5637" max="5637" width="16.7109375" style="1" customWidth="1"/>
    <col min="5638" max="5638" width="25.140625" style="1" customWidth="1"/>
    <col min="5639" max="5639" width="34.85546875" style="1" customWidth="1"/>
    <col min="5640" max="5640" width="21" style="1" customWidth="1"/>
    <col min="5641" max="5641" width="17.140625" style="1" customWidth="1"/>
    <col min="5642" max="5642" width="9.140625" style="1"/>
    <col min="5643" max="5643" width="15.42578125" style="1" customWidth="1"/>
    <col min="5644" max="5889" width="9.140625" style="1"/>
    <col min="5890" max="5890" width="28" style="1" customWidth="1"/>
    <col min="5891" max="5891" width="69.140625" style="1" customWidth="1"/>
    <col min="5892" max="5892" width="18.85546875" style="1" customWidth="1"/>
    <col min="5893" max="5893" width="16.7109375" style="1" customWidth="1"/>
    <col min="5894" max="5894" width="25.140625" style="1" customWidth="1"/>
    <col min="5895" max="5895" width="34.85546875" style="1" customWidth="1"/>
    <col min="5896" max="5896" width="21" style="1" customWidth="1"/>
    <col min="5897" max="5897" width="17.140625" style="1" customWidth="1"/>
    <col min="5898" max="5898" width="9.140625" style="1"/>
    <col min="5899" max="5899" width="15.42578125" style="1" customWidth="1"/>
    <col min="5900" max="6145" width="9.140625" style="1"/>
    <col min="6146" max="6146" width="28" style="1" customWidth="1"/>
    <col min="6147" max="6147" width="69.140625" style="1" customWidth="1"/>
    <col min="6148" max="6148" width="18.85546875" style="1" customWidth="1"/>
    <col min="6149" max="6149" width="16.7109375" style="1" customWidth="1"/>
    <col min="6150" max="6150" width="25.140625" style="1" customWidth="1"/>
    <col min="6151" max="6151" width="34.85546875" style="1" customWidth="1"/>
    <col min="6152" max="6152" width="21" style="1" customWidth="1"/>
    <col min="6153" max="6153" width="17.140625" style="1" customWidth="1"/>
    <col min="6154" max="6154" width="9.140625" style="1"/>
    <col min="6155" max="6155" width="15.42578125" style="1" customWidth="1"/>
    <col min="6156" max="6401" width="9.140625" style="1"/>
    <col min="6402" max="6402" width="28" style="1" customWidth="1"/>
    <col min="6403" max="6403" width="69.140625" style="1" customWidth="1"/>
    <col min="6404" max="6404" width="18.85546875" style="1" customWidth="1"/>
    <col min="6405" max="6405" width="16.7109375" style="1" customWidth="1"/>
    <col min="6406" max="6406" width="25.140625" style="1" customWidth="1"/>
    <col min="6407" max="6407" width="34.85546875" style="1" customWidth="1"/>
    <col min="6408" max="6408" width="21" style="1" customWidth="1"/>
    <col min="6409" max="6409" width="17.140625" style="1" customWidth="1"/>
    <col min="6410" max="6410" width="9.140625" style="1"/>
    <col min="6411" max="6411" width="15.42578125" style="1" customWidth="1"/>
    <col min="6412" max="6657" width="9.140625" style="1"/>
    <col min="6658" max="6658" width="28" style="1" customWidth="1"/>
    <col min="6659" max="6659" width="69.140625" style="1" customWidth="1"/>
    <col min="6660" max="6660" width="18.85546875" style="1" customWidth="1"/>
    <col min="6661" max="6661" width="16.7109375" style="1" customWidth="1"/>
    <col min="6662" max="6662" width="25.140625" style="1" customWidth="1"/>
    <col min="6663" max="6663" width="34.85546875" style="1" customWidth="1"/>
    <col min="6664" max="6664" width="21" style="1" customWidth="1"/>
    <col min="6665" max="6665" width="17.140625" style="1" customWidth="1"/>
    <col min="6666" max="6666" width="9.140625" style="1"/>
    <col min="6667" max="6667" width="15.42578125" style="1" customWidth="1"/>
    <col min="6668" max="6913" width="9.140625" style="1"/>
    <col min="6914" max="6914" width="28" style="1" customWidth="1"/>
    <col min="6915" max="6915" width="69.140625" style="1" customWidth="1"/>
    <col min="6916" max="6916" width="18.85546875" style="1" customWidth="1"/>
    <col min="6917" max="6917" width="16.7109375" style="1" customWidth="1"/>
    <col min="6918" max="6918" width="25.140625" style="1" customWidth="1"/>
    <col min="6919" max="6919" width="34.85546875" style="1" customWidth="1"/>
    <col min="6920" max="6920" width="21" style="1" customWidth="1"/>
    <col min="6921" max="6921" width="17.140625" style="1" customWidth="1"/>
    <col min="6922" max="6922" width="9.140625" style="1"/>
    <col min="6923" max="6923" width="15.42578125" style="1" customWidth="1"/>
    <col min="6924" max="7169" width="9.140625" style="1"/>
    <col min="7170" max="7170" width="28" style="1" customWidth="1"/>
    <col min="7171" max="7171" width="69.140625" style="1" customWidth="1"/>
    <col min="7172" max="7172" width="18.85546875" style="1" customWidth="1"/>
    <col min="7173" max="7173" width="16.7109375" style="1" customWidth="1"/>
    <col min="7174" max="7174" width="25.140625" style="1" customWidth="1"/>
    <col min="7175" max="7175" width="34.85546875" style="1" customWidth="1"/>
    <col min="7176" max="7176" width="21" style="1" customWidth="1"/>
    <col min="7177" max="7177" width="17.140625" style="1" customWidth="1"/>
    <col min="7178" max="7178" width="9.140625" style="1"/>
    <col min="7179" max="7179" width="15.42578125" style="1" customWidth="1"/>
    <col min="7180" max="7425" width="9.140625" style="1"/>
    <col min="7426" max="7426" width="28" style="1" customWidth="1"/>
    <col min="7427" max="7427" width="69.140625" style="1" customWidth="1"/>
    <col min="7428" max="7428" width="18.85546875" style="1" customWidth="1"/>
    <col min="7429" max="7429" width="16.7109375" style="1" customWidth="1"/>
    <col min="7430" max="7430" width="25.140625" style="1" customWidth="1"/>
    <col min="7431" max="7431" width="34.85546875" style="1" customWidth="1"/>
    <col min="7432" max="7432" width="21" style="1" customWidth="1"/>
    <col min="7433" max="7433" width="17.140625" style="1" customWidth="1"/>
    <col min="7434" max="7434" width="9.140625" style="1"/>
    <col min="7435" max="7435" width="15.42578125" style="1" customWidth="1"/>
    <col min="7436" max="7681" width="9.140625" style="1"/>
    <col min="7682" max="7682" width="28" style="1" customWidth="1"/>
    <col min="7683" max="7683" width="69.140625" style="1" customWidth="1"/>
    <col min="7684" max="7684" width="18.85546875" style="1" customWidth="1"/>
    <col min="7685" max="7685" width="16.7109375" style="1" customWidth="1"/>
    <col min="7686" max="7686" width="25.140625" style="1" customWidth="1"/>
    <col min="7687" max="7687" width="34.85546875" style="1" customWidth="1"/>
    <col min="7688" max="7688" width="21" style="1" customWidth="1"/>
    <col min="7689" max="7689" width="17.140625" style="1" customWidth="1"/>
    <col min="7690" max="7690" width="9.140625" style="1"/>
    <col min="7691" max="7691" width="15.42578125" style="1" customWidth="1"/>
    <col min="7692" max="7937" width="9.140625" style="1"/>
    <col min="7938" max="7938" width="28" style="1" customWidth="1"/>
    <col min="7939" max="7939" width="69.140625" style="1" customWidth="1"/>
    <col min="7940" max="7940" width="18.85546875" style="1" customWidth="1"/>
    <col min="7941" max="7941" width="16.7109375" style="1" customWidth="1"/>
    <col min="7942" max="7942" width="25.140625" style="1" customWidth="1"/>
    <col min="7943" max="7943" width="34.85546875" style="1" customWidth="1"/>
    <col min="7944" max="7944" width="21" style="1" customWidth="1"/>
    <col min="7945" max="7945" width="17.140625" style="1" customWidth="1"/>
    <col min="7946" max="7946" width="9.140625" style="1"/>
    <col min="7947" max="7947" width="15.42578125" style="1" customWidth="1"/>
    <col min="7948" max="8193" width="9.140625" style="1"/>
    <col min="8194" max="8194" width="28" style="1" customWidth="1"/>
    <col min="8195" max="8195" width="69.140625" style="1" customWidth="1"/>
    <col min="8196" max="8196" width="18.85546875" style="1" customWidth="1"/>
    <col min="8197" max="8197" width="16.7109375" style="1" customWidth="1"/>
    <col min="8198" max="8198" width="25.140625" style="1" customWidth="1"/>
    <col min="8199" max="8199" width="34.85546875" style="1" customWidth="1"/>
    <col min="8200" max="8200" width="21" style="1" customWidth="1"/>
    <col min="8201" max="8201" width="17.140625" style="1" customWidth="1"/>
    <col min="8202" max="8202" width="9.140625" style="1"/>
    <col min="8203" max="8203" width="15.42578125" style="1" customWidth="1"/>
    <col min="8204" max="8449" width="9.140625" style="1"/>
    <col min="8450" max="8450" width="28" style="1" customWidth="1"/>
    <col min="8451" max="8451" width="69.140625" style="1" customWidth="1"/>
    <col min="8452" max="8452" width="18.85546875" style="1" customWidth="1"/>
    <col min="8453" max="8453" width="16.7109375" style="1" customWidth="1"/>
    <col min="8454" max="8454" width="25.140625" style="1" customWidth="1"/>
    <col min="8455" max="8455" width="34.85546875" style="1" customWidth="1"/>
    <col min="8456" max="8456" width="21" style="1" customWidth="1"/>
    <col min="8457" max="8457" width="17.140625" style="1" customWidth="1"/>
    <col min="8458" max="8458" width="9.140625" style="1"/>
    <col min="8459" max="8459" width="15.42578125" style="1" customWidth="1"/>
    <col min="8460" max="8705" width="9.140625" style="1"/>
    <col min="8706" max="8706" width="28" style="1" customWidth="1"/>
    <col min="8707" max="8707" width="69.140625" style="1" customWidth="1"/>
    <col min="8708" max="8708" width="18.85546875" style="1" customWidth="1"/>
    <col min="8709" max="8709" width="16.7109375" style="1" customWidth="1"/>
    <col min="8710" max="8710" width="25.140625" style="1" customWidth="1"/>
    <col min="8711" max="8711" width="34.85546875" style="1" customWidth="1"/>
    <col min="8712" max="8712" width="21" style="1" customWidth="1"/>
    <col min="8713" max="8713" width="17.140625" style="1" customWidth="1"/>
    <col min="8714" max="8714" width="9.140625" style="1"/>
    <col min="8715" max="8715" width="15.42578125" style="1" customWidth="1"/>
    <col min="8716" max="8961" width="9.140625" style="1"/>
    <col min="8962" max="8962" width="28" style="1" customWidth="1"/>
    <col min="8963" max="8963" width="69.140625" style="1" customWidth="1"/>
    <col min="8964" max="8964" width="18.85546875" style="1" customWidth="1"/>
    <col min="8965" max="8965" width="16.7109375" style="1" customWidth="1"/>
    <col min="8966" max="8966" width="25.140625" style="1" customWidth="1"/>
    <col min="8967" max="8967" width="34.85546875" style="1" customWidth="1"/>
    <col min="8968" max="8968" width="21" style="1" customWidth="1"/>
    <col min="8969" max="8969" width="17.140625" style="1" customWidth="1"/>
    <col min="8970" max="8970" width="9.140625" style="1"/>
    <col min="8971" max="8971" width="15.42578125" style="1" customWidth="1"/>
    <col min="8972" max="9217" width="9.140625" style="1"/>
    <col min="9218" max="9218" width="28" style="1" customWidth="1"/>
    <col min="9219" max="9219" width="69.140625" style="1" customWidth="1"/>
    <col min="9220" max="9220" width="18.85546875" style="1" customWidth="1"/>
    <col min="9221" max="9221" width="16.7109375" style="1" customWidth="1"/>
    <col min="9222" max="9222" width="25.140625" style="1" customWidth="1"/>
    <col min="9223" max="9223" width="34.85546875" style="1" customWidth="1"/>
    <col min="9224" max="9224" width="21" style="1" customWidth="1"/>
    <col min="9225" max="9225" width="17.140625" style="1" customWidth="1"/>
    <col min="9226" max="9226" width="9.140625" style="1"/>
    <col min="9227" max="9227" width="15.42578125" style="1" customWidth="1"/>
    <col min="9228" max="9473" width="9.140625" style="1"/>
    <col min="9474" max="9474" width="28" style="1" customWidth="1"/>
    <col min="9475" max="9475" width="69.140625" style="1" customWidth="1"/>
    <col min="9476" max="9476" width="18.85546875" style="1" customWidth="1"/>
    <col min="9477" max="9477" width="16.7109375" style="1" customWidth="1"/>
    <col min="9478" max="9478" width="25.140625" style="1" customWidth="1"/>
    <col min="9479" max="9479" width="34.85546875" style="1" customWidth="1"/>
    <col min="9480" max="9480" width="21" style="1" customWidth="1"/>
    <col min="9481" max="9481" width="17.140625" style="1" customWidth="1"/>
    <col min="9482" max="9482" width="9.140625" style="1"/>
    <col min="9483" max="9483" width="15.42578125" style="1" customWidth="1"/>
    <col min="9484" max="9729" width="9.140625" style="1"/>
    <col min="9730" max="9730" width="28" style="1" customWidth="1"/>
    <col min="9731" max="9731" width="69.140625" style="1" customWidth="1"/>
    <col min="9732" max="9732" width="18.85546875" style="1" customWidth="1"/>
    <col min="9733" max="9733" width="16.7109375" style="1" customWidth="1"/>
    <col min="9734" max="9734" width="25.140625" style="1" customWidth="1"/>
    <col min="9735" max="9735" width="34.85546875" style="1" customWidth="1"/>
    <col min="9736" max="9736" width="21" style="1" customWidth="1"/>
    <col min="9737" max="9737" width="17.140625" style="1" customWidth="1"/>
    <col min="9738" max="9738" width="9.140625" style="1"/>
    <col min="9739" max="9739" width="15.42578125" style="1" customWidth="1"/>
    <col min="9740" max="9985" width="9.140625" style="1"/>
    <col min="9986" max="9986" width="28" style="1" customWidth="1"/>
    <col min="9987" max="9987" width="69.140625" style="1" customWidth="1"/>
    <col min="9988" max="9988" width="18.85546875" style="1" customWidth="1"/>
    <col min="9989" max="9989" width="16.7109375" style="1" customWidth="1"/>
    <col min="9990" max="9990" width="25.140625" style="1" customWidth="1"/>
    <col min="9991" max="9991" width="34.85546875" style="1" customWidth="1"/>
    <col min="9992" max="9992" width="21" style="1" customWidth="1"/>
    <col min="9993" max="9993" width="17.140625" style="1" customWidth="1"/>
    <col min="9994" max="9994" width="9.140625" style="1"/>
    <col min="9995" max="9995" width="15.42578125" style="1" customWidth="1"/>
    <col min="9996" max="10241" width="9.140625" style="1"/>
    <col min="10242" max="10242" width="28" style="1" customWidth="1"/>
    <col min="10243" max="10243" width="69.140625" style="1" customWidth="1"/>
    <col min="10244" max="10244" width="18.85546875" style="1" customWidth="1"/>
    <col min="10245" max="10245" width="16.7109375" style="1" customWidth="1"/>
    <col min="10246" max="10246" width="25.140625" style="1" customWidth="1"/>
    <col min="10247" max="10247" width="34.85546875" style="1" customWidth="1"/>
    <col min="10248" max="10248" width="21" style="1" customWidth="1"/>
    <col min="10249" max="10249" width="17.140625" style="1" customWidth="1"/>
    <col min="10250" max="10250" width="9.140625" style="1"/>
    <col min="10251" max="10251" width="15.42578125" style="1" customWidth="1"/>
    <col min="10252" max="10497" width="9.140625" style="1"/>
    <col min="10498" max="10498" width="28" style="1" customWidth="1"/>
    <col min="10499" max="10499" width="69.140625" style="1" customWidth="1"/>
    <col min="10500" max="10500" width="18.85546875" style="1" customWidth="1"/>
    <col min="10501" max="10501" width="16.7109375" style="1" customWidth="1"/>
    <col min="10502" max="10502" width="25.140625" style="1" customWidth="1"/>
    <col min="10503" max="10503" width="34.85546875" style="1" customWidth="1"/>
    <col min="10504" max="10504" width="21" style="1" customWidth="1"/>
    <col min="10505" max="10505" width="17.140625" style="1" customWidth="1"/>
    <col min="10506" max="10506" width="9.140625" style="1"/>
    <col min="10507" max="10507" width="15.42578125" style="1" customWidth="1"/>
    <col min="10508" max="10753" width="9.140625" style="1"/>
    <col min="10754" max="10754" width="28" style="1" customWidth="1"/>
    <col min="10755" max="10755" width="69.140625" style="1" customWidth="1"/>
    <col min="10756" max="10756" width="18.85546875" style="1" customWidth="1"/>
    <col min="10757" max="10757" width="16.7109375" style="1" customWidth="1"/>
    <col min="10758" max="10758" width="25.140625" style="1" customWidth="1"/>
    <col min="10759" max="10759" width="34.85546875" style="1" customWidth="1"/>
    <col min="10760" max="10760" width="21" style="1" customWidth="1"/>
    <col min="10761" max="10761" width="17.140625" style="1" customWidth="1"/>
    <col min="10762" max="10762" width="9.140625" style="1"/>
    <col min="10763" max="10763" width="15.42578125" style="1" customWidth="1"/>
    <col min="10764" max="11009" width="9.140625" style="1"/>
    <col min="11010" max="11010" width="28" style="1" customWidth="1"/>
    <col min="11011" max="11011" width="69.140625" style="1" customWidth="1"/>
    <col min="11012" max="11012" width="18.85546875" style="1" customWidth="1"/>
    <col min="11013" max="11013" width="16.7109375" style="1" customWidth="1"/>
    <col min="11014" max="11014" width="25.140625" style="1" customWidth="1"/>
    <col min="11015" max="11015" width="34.85546875" style="1" customWidth="1"/>
    <col min="11016" max="11016" width="21" style="1" customWidth="1"/>
    <col min="11017" max="11017" width="17.140625" style="1" customWidth="1"/>
    <col min="11018" max="11018" width="9.140625" style="1"/>
    <col min="11019" max="11019" width="15.42578125" style="1" customWidth="1"/>
    <col min="11020" max="11265" width="9.140625" style="1"/>
    <col min="11266" max="11266" width="28" style="1" customWidth="1"/>
    <col min="11267" max="11267" width="69.140625" style="1" customWidth="1"/>
    <col min="11268" max="11268" width="18.85546875" style="1" customWidth="1"/>
    <col min="11269" max="11269" width="16.7109375" style="1" customWidth="1"/>
    <col min="11270" max="11270" width="25.140625" style="1" customWidth="1"/>
    <col min="11271" max="11271" width="34.85546875" style="1" customWidth="1"/>
    <col min="11272" max="11272" width="21" style="1" customWidth="1"/>
    <col min="11273" max="11273" width="17.140625" style="1" customWidth="1"/>
    <col min="11274" max="11274" width="9.140625" style="1"/>
    <col min="11275" max="11275" width="15.42578125" style="1" customWidth="1"/>
    <col min="11276" max="11521" width="9.140625" style="1"/>
    <col min="11522" max="11522" width="28" style="1" customWidth="1"/>
    <col min="11523" max="11523" width="69.140625" style="1" customWidth="1"/>
    <col min="11524" max="11524" width="18.85546875" style="1" customWidth="1"/>
    <col min="11525" max="11525" width="16.7109375" style="1" customWidth="1"/>
    <col min="11526" max="11526" width="25.140625" style="1" customWidth="1"/>
    <col min="11527" max="11527" width="34.85546875" style="1" customWidth="1"/>
    <col min="11528" max="11528" width="21" style="1" customWidth="1"/>
    <col min="11529" max="11529" width="17.140625" style="1" customWidth="1"/>
    <col min="11530" max="11530" width="9.140625" style="1"/>
    <col min="11531" max="11531" width="15.42578125" style="1" customWidth="1"/>
    <col min="11532" max="11777" width="9.140625" style="1"/>
    <col min="11778" max="11778" width="28" style="1" customWidth="1"/>
    <col min="11779" max="11779" width="69.140625" style="1" customWidth="1"/>
    <col min="11780" max="11780" width="18.85546875" style="1" customWidth="1"/>
    <col min="11781" max="11781" width="16.7109375" style="1" customWidth="1"/>
    <col min="11782" max="11782" width="25.140625" style="1" customWidth="1"/>
    <col min="11783" max="11783" width="34.85546875" style="1" customWidth="1"/>
    <col min="11784" max="11784" width="21" style="1" customWidth="1"/>
    <col min="11785" max="11785" width="17.140625" style="1" customWidth="1"/>
    <col min="11786" max="11786" width="9.140625" style="1"/>
    <col min="11787" max="11787" width="15.42578125" style="1" customWidth="1"/>
    <col min="11788" max="12033" width="9.140625" style="1"/>
    <col min="12034" max="12034" width="28" style="1" customWidth="1"/>
    <col min="12035" max="12035" width="69.140625" style="1" customWidth="1"/>
    <col min="12036" max="12036" width="18.85546875" style="1" customWidth="1"/>
    <col min="12037" max="12037" width="16.7109375" style="1" customWidth="1"/>
    <col min="12038" max="12038" width="25.140625" style="1" customWidth="1"/>
    <col min="12039" max="12039" width="34.85546875" style="1" customWidth="1"/>
    <col min="12040" max="12040" width="21" style="1" customWidth="1"/>
    <col min="12041" max="12041" width="17.140625" style="1" customWidth="1"/>
    <col min="12042" max="12042" width="9.140625" style="1"/>
    <col min="12043" max="12043" width="15.42578125" style="1" customWidth="1"/>
    <col min="12044" max="12289" width="9.140625" style="1"/>
    <col min="12290" max="12290" width="28" style="1" customWidth="1"/>
    <col min="12291" max="12291" width="69.140625" style="1" customWidth="1"/>
    <col min="12292" max="12292" width="18.85546875" style="1" customWidth="1"/>
    <col min="12293" max="12293" width="16.7109375" style="1" customWidth="1"/>
    <col min="12294" max="12294" width="25.140625" style="1" customWidth="1"/>
    <col min="12295" max="12295" width="34.85546875" style="1" customWidth="1"/>
    <col min="12296" max="12296" width="21" style="1" customWidth="1"/>
    <col min="12297" max="12297" width="17.140625" style="1" customWidth="1"/>
    <col min="12298" max="12298" width="9.140625" style="1"/>
    <col min="12299" max="12299" width="15.42578125" style="1" customWidth="1"/>
    <col min="12300" max="12545" width="9.140625" style="1"/>
    <col min="12546" max="12546" width="28" style="1" customWidth="1"/>
    <col min="12547" max="12547" width="69.140625" style="1" customWidth="1"/>
    <col min="12548" max="12548" width="18.85546875" style="1" customWidth="1"/>
    <col min="12549" max="12549" width="16.7109375" style="1" customWidth="1"/>
    <col min="12550" max="12550" width="25.140625" style="1" customWidth="1"/>
    <col min="12551" max="12551" width="34.85546875" style="1" customWidth="1"/>
    <col min="12552" max="12552" width="21" style="1" customWidth="1"/>
    <col min="12553" max="12553" width="17.140625" style="1" customWidth="1"/>
    <col min="12554" max="12554" width="9.140625" style="1"/>
    <col min="12555" max="12555" width="15.42578125" style="1" customWidth="1"/>
    <col min="12556" max="12801" width="9.140625" style="1"/>
    <col min="12802" max="12802" width="28" style="1" customWidth="1"/>
    <col min="12803" max="12803" width="69.140625" style="1" customWidth="1"/>
    <col min="12804" max="12804" width="18.85546875" style="1" customWidth="1"/>
    <col min="12805" max="12805" width="16.7109375" style="1" customWidth="1"/>
    <col min="12806" max="12806" width="25.140625" style="1" customWidth="1"/>
    <col min="12807" max="12807" width="34.85546875" style="1" customWidth="1"/>
    <col min="12808" max="12808" width="21" style="1" customWidth="1"/>
    <col min="12809" max="12809" width="17.140625" style="1" customWidth="1"/>
    <col min="12810" max="12810" width="9.140625" style="1"/>
    <col min="12811" max="12811" width="15.42578125" style="1" customWidth="1"/>
    <col min="12812" max="13057" width="9.140625" style="1"/>
    <col min="13058" max="13058" width="28" style="1" customWidth="1"/>
    <col min="13059" max="13059" width="69.140625" style="1" customWidth="1"/>
    <col min="13060" max="13060" width="18.85546875" style="1" customWidth="1"/>
    <col min="13061" max="13061" width="16.7109375" style="1" customWidth="1"/>
    <col min="13062" max="13062" width="25.140625" style="1" customWidth="1"/>
    <col min="13063" max="13063" width="34.85546875" style="1" customWidth="1"/>
    <col min="13064" max="13064" width="21" style="1" customWidth="1"/>
    <col min="13065" max="13065" width="17.140625" style="1" customWidth="1"/>
    <col min="13066" max="13066" width="9.140625" style="1"/>
    <col min="13067" max="13067" width="15.42578125" style="1" customWidth="1"/>
    <col min="13068" max="13313" width="9.140625" style="1"/>
    <col min="13314" max="13314" width="28" style="1" customWidth="1"/>
    <col min="13315" max="13315" width="69.140625" style="1" customWidth="1"/>
    <col min="13316" max="13316" width="18.85546875" style="1" customWidth="1"/>
    <col min="13317" max="13317" width="16.7109375" style="1" customWidth="1"/>
    <col min="13318" max="13318" width="25.140625" style="1" customWidth="1"/>
    <col min="13319" max="13319" width="34.85546875" style="1" customWidth="1"/>
    <col min="13320" max="13320" width="21" style="1" customWidth="1"/>
    <col min="13321" max="13321" width="17.140625" style="1" customWidth="1"/>
    <col min="13322" max="13322" width="9.140625" style="1"/>
    <col min="13323" max="13323" width="15.42578125" style="1" customWidth="1"/>
    <col min="13324" max="13569" width="9.140625" style="1"/>
    <col min="13570" max="13570" width="28" style="1" customWidth="1"/>
    <col min="13571" max="13571" width="69.140625" style="1" customWidth="1"/>
    <col min="13572" max="13572" width="18.85546875" style="1" customWidth="1"/>
    <col min="13573" max="13573" width="16.7109375" style="1" customWidth="1"/>
    <col min="13574" max="13574" width="25.140625" style="1" customWidth="1"/>
    <col min="13575" max="13575" width="34.85546875" style="1" customWidth="1"/>
    <col min="13576" max="13576" width="21" style="1" customWidth="1"/>
    <col min="13577" max="13577" width="17.140625" style="1" customWidth="1"/>
    <col min="13578" max="13578" width="9.140625" style="1"/>
    <col min="13579" max="13579" width="15.42578125" style="1" customWidth="1"/>
    <col min="13580" max="13825" width="9.140625" style="1"/>
    <col min="13826" max="13826" width="28" style="1" customWidth="1"/>
    <col min="13827" max="13827" width="69.140625" style="1" customWidth="1"/>
    <col min="13828" max="13828" width="18.85546875" style="1" customWidth="1"/>
    <col min="13829" max="13829" width="16.7109375" style="1" customWidth="1"/>
    <col min="13830" max="13830" width="25.140625" style="1" customWidth="1"/>
    <col min="13831" max="13831" width="34.85546875" style="1" customWidth="1"/>
    <col min="13832" max="13832" width="21" style="1" customWidth="1"/>
    <col min="13833" max="13833" width="17.140625" style="1" customWidth="1"/>
    <col min="13834" max="13834" width="9.140625" style="1"/>
    <col min="13835" max="13835" width="15.42578125" style="1" customWidth="1"/>
    <col min="13836" max="14081" width="9.140625" style="1"/>
    <col min="14082" max="14082" width="28" style="1" customWidth="1"/>
    <col min="14083" max="14083" width="69.140625" style="1" customWidth="1"/>
    <col min="14084" max="14084" width="18.85546875" style="1" customWidth="1"/>
    <col min="14085" max="14085" width="16.7109375" style="1" customWidth="1"/>
    <col min="14086" max="14086" width="25.140625" style="1" customWidth="1"/>
    <col min="14087" max="14087" width="34.85546875" style="1" customWidth="1"/>
    <col min="14088" max="14088" width="21" style="1" customWidth="1"/>
    <col min="14089" max="14089" width="17.140625" style="1" customWidth="1"/>
    <col min="14090" max="14090" width="9.140625" style="1"/>
    <col min="14091" max="14091" width="15.42578125" style="1" customWidth="1"/>
    <col min="14092" max="14337" width="9.140625" style="1"/>
    <col min="14338" max="14338" width="28" style="1" customWidth="1"/>
    <col min="14339" max="14339" width="69.140625" style="1" customWidth="1"/>
    <col min="14340" max="14340" width="18.85546875" style="1" customWidth="1"/>
    <col min="14341" max="14341" width="16.7109375" style="1" customWidth="1"/>
    <col min="14342" max="14342" width="25.140625" style="1" customWidth="1"/>
    <col min="14343" max="14343" width="34.85546875" style="1" customWidth="1"/>
    <col min="14344" max="14344" width="21" style="1" customWidth="1"/>
    <col min="14345" max="14345" width="17.140625" style="1" customWidth="1"/>
    <col min="14346" max="14346" width="9.140625" style="1"/>
    <col min="14347" max="14347" width="15.42578125" style="1" customWidth="1"/>
    <col min="14348" max="14593" width="9.140625" style="1"/>
    <col min="14594" max="14594" width="28" style="1" customWidth="1"/>
    <col min="14595" max="14595" width="69.140625" style="1" customWidth="1"/>
    <col min="14596" max="14596" width="18.85546875" style="1" customWidth="1"/>
    <col min="14597" max="14597" width="16.7109375" style="1" customWidth="1"/>
    <col min="14598" max="14598" width="25.140625" style="1" customWidth="1"/>
    <col min="14599" max="14599" width="34.85546875" style="1" customWidth="1"/>
    <col min="14600" max="14600" width="21" style="1" customWidth="1"/>
    <col min="14601" max="14601" width="17.140625" style="1" customWidth="1"/>
    <col min="14602" max="14602" width="9.140625" style="1"/>
    <col min="14603" max="14603" width="15.42578125" style="1" customWidth="1"/>
    <col min="14604" max="14849" width="9.140625" style="1"/>
    <col min="14850" max="14850" width="28" style="1" customWidth="1"/>
    <col min="14851" max="14851" width="69.140625" style="1" customWidth="1"/>
    <col min="14852" max="14852" width="18.85546875" style="1" customWidth="1"/>
    <col min="14853" max="14853" width="16.7109375" style="1" customWidth="1"/>
    <col min="14854" max="14854" width="25.140625" style="1" customWidth="1"/>
    <col min="14855" max="14855" width="34.85546875" style="1" customWidth="1"/>
    <col min="14856" max="14856" width="21" style="1" customWidth="1"/>
    <col min="14857" max="14857" width="17.140625" style="1" customWidth="1"/>
    <col min="14858" max="14858" width="9.140625" style="1"/>
    <col min="14859" max="14859" width="15.42578125" style="1" customWidth="1"/>
    <col min="14860" max="15105" width="9.140625" style="1"/>
    <col min="15106" max="15106" width="28" style="1" customWidth="1"/>
    <col min="15107" max="15107" width="69.140625" style="1" customWidth="1"/>
    <col min="15108" max="15108" width="18.85546875" style="1" customWidth="1"/>
    <col min="15109" max="15109" width="16.7109375" style="1" customWidth="1"/>
    <col min="15110" max="15110" width="25.140625" style="1" customWidth="1"/>
    <col min="15111" max="15111" width="34.85546875" style="1" customWidth="1"/>
    <col min="15112" max="15112" width="21" style="1" customWidth="1"/>
    <col min="15113" max="15113" width="17.140625" style="1" customWidth="1"/>
    <col min="15114" max="15114" width="9.140625" style="1"/>
    <col min="15115" max="15115" width="15.42578125" style="1" customWidth="1"/>
    <col min="15116" max="15361" width="9.140625" style="1"/>
    <col min="15362" max="15362" width="28" style="1" customWidth="1"/>
    <col min="15363" max="15363" width="69.140625" style="1" customWidth="1"/>
    <col min="15364" max="15364" width="18.85546875" style="1" customWidth="1"/>
    <col min="15365" max="15365" width="16.7109375" style="1" customWidth="1"/>
    <col min="15366" max="15366" width="25.140625" style="1" customWidth="1"/>
    <col min="15367" max="15367" width="34.85546875" style="1" customWidth="1"/>
    <col min="15368" max="15368" width="21" style="1" customWidth="1"/>
    <col min="15369" max="15369" width="17.140625" style="1" customWidth="1"/>
    <col min="15370" max="15370" width="9.140625" style="1"/>
    <col min="15371" max="15371" width="15.42578125" style="1" customWidth="1"/>
    <col min="15372" max="15617" width="9.140625" style="1"/>
    <col min="15618" max="15618" width="28" style="1" customWidth="1"/>
    <col min="15619" max="15619" width="69.140625" style="1" customWidth="1"/>
    <col min="15620" max="15620" width="18.85546875" style="1" customWidth="1"/>
    <col min="15621" max="15621" width="16.7109375" style="1" customWidth="1"/>
    <col min="15622" max="15622" width="25.140625" style="1" customWidth="1"/>
    <col min="15623" max="15623" width="34.85546875" style="1" customWidth="1"/>
    <col min="15624" max="15624" width="21" style="1" customWidth="1"/>
    <col min="15625" max="15625" width="17.140625" style="1" customWidth="1"/>
    <col min="15626" max="15626" width="9.140625" style="1"/>
    <col min="15627" max="15627" width="15.42578125" style="1" customWidth="1"/>
    <col min="15628" max="15873" width="9.140625" style="1"/>
    <col min="15874" max="15874" width="28" style="1" customWidth="1"/>
    <col min="15875" max="15875" width="69.140625" style="1" customWidth="1"/>
    <col min="15876" max="15876" width="18.85546875" style="1" customWidth="1"/>
    <col min="15877" max="15877" width="16.7109375" style="1" customWidth="1"/>
    <col min="15878" max="15878" width="25.140625" style="1" customWidth="1"/>
    <col min="15879" max="15879" width="34.85546875" style="1" customWidth="1"/>
    <col min="15880" max="15880" width="21" style="1" customWidth="1"/>
    <col min="15881" max="15881" width="17.140625" style="1" customWidth="1"/>
    <col min="15882" max="15882" width="9.140625" style="1"/>
    <col min="15883" max="15883" width="15.42578125" style="1" customWidth="1"/>
    <col min="15884" max="16129" width="9.140625" style="1"/>
    <col min="16130" max="16130" width="28" style="1" customWidth="1"/>
    <col min="16131" max="16131" width="69.140625" style="1" customWidth="1"/>
    <col min="16132" max="16132" width="18.85546875" style="1" customWidth="1"/>
    <col min="16133" max="16133" width="16.7109375" style="1" customWidth="1"/>
    <col min="16134" max="16134" width="25.140625" style="1" customWidth="1"/>
    <col min="16135" max="16135" width="34.85546875" style="1" customWidth="1"/>
    <col min="16136" max="16136" width="21" style="1" customWidth="1"/>
    <col min="16137" max="16137" width="17.140625" style="1" customWidth="1"/>
    <col min="16138" max="16138" width="9.140625" style="1"/>
    <col min="16139" max="16139" width="15.42578125" style="1" customWidth="1"/>
    <col min="16140" max="16384" width="9.140625" style="1"/>
  </cols>
  <sheetData>
    <row r="1" spans="4:4" ht="15.75" x14ac:dyDescent="0.25">
      <c r="D1" s="56" t="s">
        <v>56</v>
      </c>
    </row>
    <row r="2" spans="4:4" ht="15.75" x14ac:dyDescent="0.25">
      <c r="D2" s="55" t="s">
        <v>54</v>
      </c>
    </row>
    <row r="3" spans="4:4" ht="15.75" x14ac:dyDescent="0.25">
      <c r="D3" s="55" t="s">
        <v>53</v>
      </c>
    </row>
    <row r="4" spans="4:4" ht="15.75" x14ac:dyDescent="0.25">
      <c r="D4" s="55" t="s">
        <v>62</v>
      </c>
    </row>
    <row r="5" spans="4:4" ht="15.75" x14ac:dyDescent="0.25">
      <c r="D5" s="58" t="s">
        <v>59</v>
      </c>
    </row>
    <row r="6" spans="4:4" ht="15.75" x14ac:dyDescent="0.25">
      <c r="D6" s="58" t="s">
        <v>53</v>
      </c>
    </row>
    <row r="7" spans="4:4" ht="15.75" x14ac:dyDescent="0.25">
      <c r="D7" s="55" t="s">
        <v>57</v>
      </c>
    </row>
    <row r="8" spans="4:4" ht="15.75" x14ac:dyDescent="0.25">
      <c r="D8" s="55" t="s">
        <v>60</v>
      </c>
    </row>
    <row r="9" spans="4:4" ht="15.75" x14ac:dyDescent="0.25">
      <c r="D9" s="54" t="s">
        <v>58</v>
      </c>
    </row>
    <row r="10" spans="4:4" x14ac:dyDescent="0.2">
      <c r="D10" s="57"/>
    </row>
    <row r="11" spans="4:4" ht="15.75" x14ac:dyDescent="0.25">
      <c r="D11" s="56" t="s">
        <v>61</v>
      </c>
    </row>
    <row r="12" spans="4:4" ht="15.75" x14ac:dyDescent="0.25">
      <c r="D12" s="55" t="s">
        <v>54</v>
      </c>
    </row>
    <row r="13" spans="4:4" ht="15.75" x14ac:dyDescent="0.25">
      <c r="D13" s="55" t="s">
        <v>53</v>
      </c>
    </row>
    <row r="14" spans="4:4" ht="15.75" x14ac:dyDescent="0.25">
      <c r="D14" s="55" t="s">
        <v>57</v>
      </c>
    </row>
    <row r="15" spans="4:4" ht="15.75" x14ac:dyDescent="0.25">
      <c r="D15" s="55" t="s">
        <v>60</v>
      </c>
    </row>
    <row r="16" spans="4:4" ht="15.75" x14ac:dyDescent="0.25">
      <c r="D16" s="54" t="s">
        <v>58</v>
      </c>
    </row>
    <row r="18" spans="1:5" ht="41.25" customHeight="1" x14ac:dyDescent="0.25">
      <c r="A18" s="63" t="s">
        <v>52</v>
      </c>
      <c r="B18" s="63"/>
      <c r="C18" s="63"/>
      <c r="D18" s="63"/>
    </row>
    <row r="19" spans="1:5" ht="12" customHeight="1" x14ac:dyDescent="0.25">
      <c r="A19" s="48"/>
      <c r="B19" s="53"/>
      <c r="C19" s="53"/>
      <c r="D19" s="52" t="s">
        <v>51</v>
      </c>
    </row>
    <row r="20" spans="1:5" s="50" customFormat="1" ht="23.25" customHeight="1" x14ac:dyDescent="0.25">
      <c r="A20" s="59" t="s">
        <v>50</v>
      </c>
      <c r="B20" s="59" t="s">
        <v>49</v>
      </c>
      <c r="C20" s="61" t="s">
        <v>48</v>
      </c>
      <c r="D20" s="62"/>
    </row>
    <row r="21" spans="1:5" s="50" customFormat="1" ht="15.75" x14ac:dyDescent="0.25">
      <c r="A21" s="60"/>
      <c r="B21" s="60"/>
      <c r="C21" s="51">
        <v>2018</v>
      </c>
      <c r="D21" s="51">
        <v>2019</v>
      </c>
    </row>
    <row r="22" spans="1:5" s="48" customFormat="1" ht="15.75" x14ac:dyDescent="0.25">
      <c r="A22" s="49">
        <v>1</v>
      </c>
      <c r="B22" s="49">
        <v>2</v>
      </c>
      <c r="C22" s="49">
        <v>3</v>
      </c>
      <c r="D22" s="49">
        <v>4</v>
      </c>
    </row>
    <row r="23" spans="1:5" s="17" customFormat="1" ht="31.5" x14ac:dyDescent="0.25">
      <c r="A23" s="47" t="s">
        <v>47</v>
      </c>
      <c r="B23" s="46" t="s">
        <v>46</v>
      </c>
      <c r="C23" s="45">
        <f>C24+C29+C40</f>
        <v>153992.99599999934</v>
      </c>
      <c r="D23" s="44">
        <f>D24+D29+D40</f>
        <v>153992.99599999934</v>
      </c>
      <c r="E23" s="43"/>
    </row>
    <row r="24" spans="1:5" s="17" customFormat="1" ht="15.75" x14ac:dyDescent="0.25">
      <c r="A24" s="31" t="s">
        <v>45</v>
      </c>
      <c r="B24" s="42" t="s">
        <v>44</v>
      </c>
      <c r="C24" s="41">
        <f>C25-C27</f>
        <v>100000</v>
      </c>
      <c r="D24" s="40">
        <f>D25-D27</f>
        <v>100000</v>
      </c>
      <c r="E24" s="27"/>
    </row>
    <row r="25" spans="1:5" s="17" customFormat="1" ht="15.75" x14ac:dyDescent="0.25">
      <c r="A25" s="26" t="s">
        <v>43</v>
      </c>
      <c r="B25" s="25" t="s">
        <v>42</v>
      </c>
      <c r="C25" s="24">
        <f>C26</f>
        <v>1600000</v>
      </c>
      <c r="D25" s="23">
        <f>D26</f>
        <v>1550000</v>
      </c>
    </row>
    <row r="26" spans="1:5" s="17" customFormat="1" ht="31.5" x14ac:dyDescent="0.25">
      <c r="A26" s="26" t="s">
        <v>41</v>
      </c>
      <c r="B26" s="25" t="s">
        <v>40</v>
      </c>
      <c r="C26" s="34">
        <f>'[1] Расчет МД'!K7</f>
        <v>1600000</v>
      </c>
      <c r="D26" s="33">
        <f>'[1] Расчет МД'!N7</f>
        <v>1550000</v>
      </c>
    </row>
    <row r="27" spans="1:5" s="17" customFormat="1" ht="31.5" x14ac:dyDescent="0.25">
      <c r="A27" s="26" t="s">
        <v>39</v>
      </c>
      <c r="B27" s="25" t="s">
        <v>38</v>
      </c>
      <c r="C27" s="24">
        <f>C28</f>
        <v>1500000</v>
      </c>
      <c r="D27" s="23">
        <f>D28</f>
        <v>1450000</v>
      </c>
    </row>
    <row r="28" spans="1:5" s="17" customFormat="1" ht="31.5" x14ac:dyDescent="0.25">
      <c r="A28" s="26" t="s">
        <v>37</v>
      </c>
      <c r="B28" s="25" t="s">
        <v>36</v>
      </c>
      <c r="C28" s="34">
        <f>'[1] Расчет МД'!I7</f>
        <v>1500000</v>
      </c>
      <c r="D28" s="33">
        <f>'[1] Расчет МД'!O7</f>
        <v>1450000</v>
      </c>
    </row>
    <row r="29" spans="1:5" s="37" customFormat="1" ht="31.5" x14ac:dyDescent="0.25">
      <c r="A29" s="39" t="s">
        <v>35</v>
      </c>
      <c r="B29" s="38" t="s">
        <v>34</v>
      </c>
      <c r="C29" s="29">
        <f>C30+C35</f>
        <v>0</v>
      </c>
      <c r="D29" s="28">
        <f>D30+D35</f>
        <v>0</v>
      </c>
    </row>
    <row r="30" spans="1:5" s="17" customFormat="1" ht="31.5" x14ac:dyDescent="0.25">
      <c r="A30" s="36" t="s">
        <v>33</v>
      </c>
      <c r="B30" s="35" t="s">
        <v>32</v>
      </c>
      <c r="C30" s="34">
        <v>0</v>
      </c>
      <c r="D30" s="33">
        <v>0</v>
      </c>
    </row>
    <row r="31" spans="1:5" s="17" customFormat="1" ht="31.5" x14ac:dyDescent="0.25">
      <c r="A31" s="36" t="s">
        <v>31</v>
      </c>
      <c r="B31" s="35" t="s">
        <v>24</v>
      </c>
      <c r="C31" s="34">
        <f>C32</f>
        <v>400000</v>
      </c>
      <c r="D31" s="33">
        <f>D32</f>
        <v>400000</v>
      </c>
    </row>
    <row r="32" spans="1:5" s="17" customFormat="1" ht="31.5" x14ac:dyDescent="0.25">
      <c r="A32" s="36" t="s">
        <v>30</v>
      </c>
      <c r="B32" s="35" t="s">
        <v>22</v>
      </c>
      <c r="C32" s="34">
        <f>'[1] Расчет МД'!K9</f>
        <v>400000</v>
      </c>
      <c r="D32" s="33">
        <f>'[1] Расчет МД'!N9</f>
        <v>400000</v>
      </c>
    </row>
    <row r="33" spans="1:6" s="17" customFormat="1" ht="31.5" x14ac:dyDescent="0.25">
      <c r="A33" s="36" t="s">
        <v>29</v>
      </c>
      <c r="B33" s="35" t="s">
        <v>20</v>
      </c>
      <c r="C33" s="34">
        <f>C34</f>
        <v>400000</v>
      </c>
      <c r="D33" s="33">
        <f>D34</f>
        <v>400000</v>
      </c>
    </row>
    <row r="34" spans="1:6" s="17" customFormat="1" ht="31.5" x14ac:dyDescent="0.25">
      <c r="A34" s="36" t="s">
        <v>28</v>
      </c>
      <c r="B34" s="35" t="s">
        <v>18</v>
      </c>
      <c r="C34" s="34">
        <f>'[1] Расчет МД'!L9</f>
        <v>400000</v>
      </c>
      <c r="D34" s="33">
        <f>'[1] Расчет МД'!O9</f>
        <v>400000</v>
      </c>
    </row>
    <row r="35" spans="1:6" s="32" customFormat="1" ht="31.5" hidden="1" x14ac:dyDescent="0.2">
      <c r="A35" s="36" t="s">
        <v>27</v>
      </c>
      <c r="B35" s="35" t="s">
        <v>26</v>
      </c>
      <c r="C35" s="34">
        <f>C36-C38</f>
        <v>0</v>
      </c>
      <c r="D35" s="33">
        <f>D36-D38</f>
        <v>0</v>
      </c>
    </row>
    <row r="36" spans="1:6" s="32" customFormat="1" ht="31.5" hidden="1" x14ac:dyDescent="0.2">
      <c r="A36" s="36" t="s">
        <v>25</v>
      </c>
      <c r="B36" s="35" t="s">
        <v>24</v>
      </c>
      <c r="C36" s="34">
        <f>C37</f>
        <v>0</v>
      </c>
      <c r="D36" s="33">
        <f>D37</f>
        <v>0</v>
      </c>
    </row>
    <row r="37" spans="1:6" s="32" customFormat="1" ht="31.5" hidden="1" x14ac:dyDescent="0.2">
      <c r="A37" s="36" t="s">
        <v>23</v>
      </c>
      <c r="B37" s="35" t="s">
        <v>22</v>
      </c>
      <c r="C37" s="34">
        <f>'[1] Расчет МД'!K10</f>
        <v>0</v>
      </c>
      <c r="D37" s="33">
        <f>'[1] Расчет МД'!N10</f>
        <v>0</v>
      </c>
    </row>
    <row r="38" spans="1:6" s="32" customFormat="1" ht="31.5" hidden="1" x14ac:dyDescent="0.2">
      <c r="A38" s="36" t="s">
        <v>21</v>
      </c>
      <c r="B38" s="35" t="s">
        <v>20</v>
      </c>
      <c r="C38" s="34">
        <f>C39</f>
        <v>0</v>
      </c>
      <c r="D38" s="33">
        <f>D39</f>
        <v>0</v>
      </c>
    </row>
    <row r="39" spans="1:6" s="32" customFormat="1" ht="31.5" hidden="1" x14ac:dyDescent="0.2">
      <c r="A39" s="36" t="s">
        <v>19</v>
      </c>
      <c r="B39" s="35" t="s">
        <v>18</v>
      </c>
      <c r="C39" s="34">
        <f>'[1]Расчеты к приложениям'!F23</f>
        <v>0</v>
      </c>
      <c r="D39" s="33">
        <f>'[1]Расчеты к приложениям'!G23</f>
        <v>0</v>
      </c>
    </row>
    <row r="40" spans="1:6" s="17" customFormat="1" ht="15.75" x14ac:dyDescent="0.25">
      <c r="A40" s="31" t="s">
        <v>17</v>
      </c>
      <c r="B40" s="30" t="s">
        <v>16</v>
      </c>
      <c r="C40" s="29">
        <f>C45-C41</f>
        <v>53992.995999999344</v>
      </c>
      <c r="D40" s="28">
        <f>D45-D41</f>
        <v>53992.995999999344</v>
      </c>
      <c r="E40" s="27"/>
    </row>
    <row r="41" spans="1:6" s="17" customFormat="1" ht="15.75" x14ac:dyDescent="0.25">
      <c r="A41" s="26" t="s">
        <v>15</v>
      </c>
      <c r="B41" s="25" t="s">
        <v>14</v>
      </c>
      <c r="C41" s="24">
        <f t="shared" ref="C41:D43" si="0">C42</f>
        <v>13842493.39133</v>
      </c>
      <c r="D41" s="23">
        <f t="shared" si="0"/>
        <v>13924040.18798</v>
      </c>
      <c r="E41" s="27"/>
    </row>
    <row r="42" spans="1:6" s="17" customFormat="1" ht="15.75" x14ac:dyDescent="0.25">
      <c r="A42" s="26" t="s">
        <v>13</v>
      </c>
      <c r="B42" s="25" t="s">
        <v>12</v>
      </c>
      <c r="C42" s="24">
        <f t="shared" si="0"/>
        <v>13842493.39133</v>
      </c>
      <c r="D42" s="23">
        <f t="shared" si="0"/>
        <v>13924040.18798</v>
      </c>
      <c r="E42" s="27"/>
    </row>
    <row r="43" spans="1:6" s="17" customFormat="1" ht="15.75" x14ac:dyDescent="0.25">
      <c r="A43" s="26" t="s">
        <v>11</v>
      </c>
      <c r="B43" s="25" t="s">
        <v>10</v>
      </c>
      <c r="C43" s="24">
        <f t="shared" si="0"/>
        <v>13842493.39133</v>
      </c>
      <c r="D43" s="23">
        <f t="shared" si="0"/>
        <v>13924040.18798</v>
      </c>
      <c r="F43" s="27"/>
    </row>
    <row r="44" spans="1:6" s="17" customFormat="1" ht="15.75" x14ac:dyDescent="0.25">
      <c r="A44" s="26" t="s">
        <v>9</v>
      </c>
      <c r="B44" s="25" t="s">
        <v>8</v>
      </c>
      <c r="C44" s="24">
        <f>'[1]Расчеты к приложениям'!F25</f>
        <v>13842493.39133</v>
      </c>
      <c r="D44" s="23">
        <f>'[1]Расчеты к приложениям'!G25</f>
        <v>13924040.18798</v>
      </c>
      <c r="E44" s="27"/>
      <c r="F44" s="27"/>
    </row>
    <row r="45" spans="1:6" s="17" customFormat="1" ht="15.75" x14ac:dyDescent="0.25">
      <c r="A45" s="26" t="s">
        <v>7</v>
      </c>
      <c r="B45" s="25" t="s">
        <v>6</v>
      </c>
      <c r="C45" s="24">
        <f t="shared" ref="C45:D47" si="1">C46</f>
        <v>13896486.387329999</v>
      </c>
      <c r="D45" s="23">
        <f t="shared" si="1"/>
        <v>13978033.183979999</v>
      </c>
      <c r="E45" s="27"/>
      <c r="F45" s="27"/>
    </row>
    <row r="46" spans="1:6" s="17" customFormat="1" ht="15.75" x14ac:dyDescent="0.25">
      <c r="A46" s="26" t="s">
        <v>5</v>
      </c>
      <c r="B46" s="25" t="s">
        <v>4</v>
      </c>
      <c r="C46" s="24">
        <f t="shared" si="1"/>
        <v>13896486.387329999</v>
      </c>
      <c r="D46" s="23">
        <f t="shared" si="1"/>
        <v>13978033.183979999</v>
      </c>
      <c r="E46" s="27"/>
      <c r="F46" s="27"/>
    </row>
    <row r="47" spans="1:6" s="17" customFormat="1" ht="15.75" x14ac:dyDescent="0.25">
      <c r="A47" s="26" t="s">
        <v>3</v>
      </c>
      <c r="B47" s="25" t="s">
        <v>2</v>
      </c>
      <c r="C47" s="24">
        <f t="shared" si="1"/>
        <v>13896486.387329999</v>
      </c>
      <c r="D47" s="23">
        <f t="shared" si="1"/>
        <v>13978033.183979999</v>
      </c>
    </row>
    <row r="48" spans="1:6" s="17" customFormat="1" ht="15.75" x14ac:dyDescent="0.25">
      <c r="A48" s="22" t="s">
        <v>1</v>
      </c>
      <c r="B48" s="21" t="s">
        <v>0</v>
      </c>
      <c r="C48" s="20">
        <f>'[1]Расчеты к приложениям'!F26</f>
        <v>13896486.387329999</v>
      </c>
      <c r="D48" s="19">
        <f>'[1]Расчеты к приложениям'!G26</f>
        <v>13978033.183979999</v>
      </c>
      <c r="E48" s="18"/>
    </row>
    <row r="49" spans="2:9" s="13" customFormat="1" ht="15" x14ac:dyDescent="0.25">
      <c r="B49" s="16"/>
      <c r="C49" s="16"/>
      <c r="D49" s="15" t="s">
        <v>55</v>
      </c>
      <c r="I49" s="14"/>
    </row>
    <row r="50" spans="2:9" ht="15" x14ac:dyDescent="0.25">
      <c r="E50" s="8"/>
      <c r="F50" s="12"/>
      <c r="G50" s="5"/>
      <c r="H50" s="5"/>
      <c r="I50" s="5"/>
    </row>
    <row r="51" spans="2:9" x14ac:dyDescent="0.25">
      <c r="E51" s="8"/>
      <c r="F51" s="8"/>
      <c r="G51" s="5"/>
      <c r="H51" s="5"/>
      <c r="I51" s="5"/>
    </row>
    <row r="52" spans="2:9" x14ac:dyDescent="0.25">
      <c r="E52" s="8"/>
      <c r="F52" s="8"/>
      <c r="G52" s="5"/>
      <c r="H52" s="5"/>
      <c r="I52" s="5"/>
    </row>
    <row r="53" spans="2:9" x14ac:dyDescent="0.25">
      <c r="E53" s="8"/>
      <c r="F53" s="8"/>
      <c r="G53" s="5"/>
      <c r="H53" s="5"/>
      <c r="I53" s="5"/>
    </row>
    <row r="54" spans="2:9" x14ac:dyDescent="0.25">
      <c r="E54" s="11"/>
      <c r="F54" s="8"/>
      <c r="G54" s="5"/>
      <c r="H54" s="5"/>
      <c r="I54" s="5"/>
    </row>
    <row r="55" spans="2:9" ht="15.75" x14ac:dyDescent="0.25">
      <c r="D55" s="4"/>
      <c r="E55" s="10"/>
      <c r="F55" s="8"/>
      <c r="G55" s="5"/>
      <c r="H55" s="5"/>
      <c r="I55" s="5"/>
    </row>
    <row r="56" spans="2:9" ht="15.75" x14ac:dyDescent="0.25">
      <c r="D56" s="4"/>
      <c r="E56" s="10"/>
      <c r="F56" s="8"/>
      <c r="G56" s="5"/>
      <c r="H56" s="5"/>
      <c r="I56" s="5"/>
    </row>
    <row r="57" spans="2:9" ht="15.75" x14ac:dyDescent="0.25">
      <c r="D57" s="4"/>
      <c r="E57" s="9"/>
      <c r="F57" s="8"/>
      <c r="G57" s="5"/>
      <c r="H57" s="5"/>
      <c r="I57" s="5"/>
    </row>
    <row r="58" spans="2:9" ht="15.75" x14ac:dyDescent="0.25">
      <c r="D58" s="4"/>
      <c r="E58" s="7"/>
      <c r="F58" s="6"/>
      <c r="G58" s="5"/>
      <c r="H58" s="5"/>
      <c r="I58" s="5"/>
    </row>
    <row r="59" spans="2:9" ht="15.75" x14ac:dyDescent="0.25">
      <c r="D59" s="4"/>
      <c r="E59" s="4"/>
      <c r="F59" s="6"/>
      <c r="G59" s="5"/>
      <c r="H59" s="5"/>
      <c r="I59" s="5"/>
    </row>
    <row r="60" spans="2:9" ht="15.75" x14ac:dyDescent="0.25">
      <c r="D60" s="4"/>
      <c r="E60" s="6"/>
      <c r="F60" s="6"/>
      <c r="G60" s="5"/>
      <c r="H60" s="5"/>
      <c r="I60" s="5"/>
    </row>
    <row r="61" spans="2:9" ht="15.75" x14ac:dyDescent="0.25">
      <c r="D61" s="4"/>
      <c r="G61" s="5"/>
      <c r="H61" s="5"/>
      <c r="I61" s="5"/>
    </row>
    <row r="62" spans="2:9" ht="15.75" x14ac:dyDescent="0.25">
      <c r="D62" s="4"/>
      <c r="G62" s="5"/>
      <c r="H62" s="5"/>
      <c r="I62" s="5"/>
    </row>
    <row r="63" spans="2:9" ht="15.75" x14ac:dyDescent="0.25">
      <c r="D63" s="4"/>
    </row>
    <row r="64" spans="2:9" ht="15.75" x14ac:dyDescent="0.25">
      <c r="D64" s="4"/>
    </row>
    <row r="65" spans="4:4" ht="15.75" x14ac:dyDescent="0.25">
      <c r="D65" s="4"/>
    </row>
    <row r="66" spans="4:4" ht="15.75" x14ac:dyDescent="0.25">
      <c r="D66" s="4"/>
    </row>
  </sheetData>
  <mergeCells count="4">
    <mergeCell ref="A20:A21"/>
    <mergeCell ref="B20:B21"/>
    <mergeCell ref="C20:D20"/>
    <mergeCell ref="A18:D18"/>
  </mergeCells>
  <pageMargins left="0.78740157480314965" right="0.39370078740157483" top="0.39370078740157483" bottom="0.39370078740157483" header="0" footer="0"/>
  <pageSetup paperSize="9" scale="58" fitToHeight="0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'6'!Заголовки_для_печати</vt:lpstr>
    </vt:vector>
  </TitlesOfParts>
  <Company>ADM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Павленко Елена Сергеевна</dc:creator>
  <cp:lastModifiedBy>Добуева Олеся Эркиновна</cp:lastModifiedBy>
  <dcterms:created xsi:type="dcterms:W3CDTF">2017-12-19T03:02:06Z</dcterms:created>
  <dcterms:modified xsi:type="dcterms:W3CDTF">2017-12-27T04:40:42Z</dcterms:modified>
</cp:coreProperties>
</file>