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ЮР_обмен\СЕССИОНКА\6 созыв\4-я сессия\Доработка\Добуева\13-нд\Приложения к 13-нд\"/>
    </mc:Choice>
  </mc:AlternateContent>
  <bookViews>
    <workbookView xWindow="0" yWindow="0" windowWidth="28800" windowHeight="14568"/>
  </bookViews>
  <sheets>
    <sheet name="3" sheetId="2" r:id="rId1"/>
  </sheets>
  <definedNames>
    <definedName name="_xlnm.Print_Titles" localSheetId="0">'3'!$24:$24</definedName>
    <definedName name="_xlnm.Print_Area" localSheetId="0">'3'!$A$1:$I$136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4" i="2" l="1"/>
  <c r="I90" i="2"/>
  <c r="I87" i="2"/>
  <c r="I86" i="2" l="1"/>
  <c r="I85" i="2" s="1"/>
  <c r="I135" i="2" s="1"/>
</calcChain>
</file>

<file path=xl/sharedStrings.xml><?xml version="1.0" encoding="utf-8"?>
<sst xmlns="http://schemas.openxmlformats.org/spreadsheetml/2006/main" count="1014" uniqueCount="257">
  <si>
    <t>Итого доходов:</t>
  </si>
  <si>
    <t/>
  </si>
  <si>
    <t>151</t>
  </si>
  <si>
    <t>0000</t>
  </si>
  <si>
    <t>00</t>
  </si>
  <si>
    <t>00000</t>
  </si>
  <si>
    <t>0</t>
  </si>
  <si>
    <t>000</t>
  </si>
  <si>
    <t>Возврат прочих остатков субсидий, субвенций  иных межбюджетных трансфертов, имеющих целевое назначение, прошлых лет из бюджетов городских округов</t>
  </si>
  <si>
    <t>04</t>
  </si>
  <si>
    <t>60010</t>
  </si>
  <si>
    <t>19</t>
  </si>
  <si>
    <t>2</t>
  </si>
  <si>
    <t>ВОЗВРАТ ОСТАТКОВ СУБСИДИЙ, СУБВЕНЦИЙ И ИНЫХ МЕЖБЮДЖЕТНЫХ ТРАНСФЕРТОВ, ИМЕЮЩИХ ЦЕЛЕВОЕ НАЗНАЧЕНИЕ, ПРОШЛЫХ ЛЕТ</t>
  </si>
  <si>
    <t>180</t>
  </si>
  <si>
    <t>04020</t>
  </si>
  <si>
    <t>18</t>
  </si>
  <si>
    <t>Доходы бюджетов городских округов от возврата автономными учреждениями остатков субсидий прошлых лет</t>
  </si>
  <si>
    <t>04010</t>
  </si>
  <si>
    <t>Доходы бюджетов городских округов от возврата бюджетными учреждениями остатков субсидий прошлых лет</t>
  </si>
  <si>
    <t>04000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</si>
  <si>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</si>
  <si>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</si>
  <si>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35260</t>
  </si>
  <si>
    <t>02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</si>
  <si>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</si>
  <si>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7452</t>
  </si>
  <si>
    <t>7792</t>
  </si>
  <si>
    <t>35082</t>
  </si>
  <si>
    <t>7791</t>
  </si>
  <si>
    <t>7362</t>
  </si>
  <si>
    <t>30029</t>
  </si>
  <si>
    <t>8362</t>
  </si>
  <si>
    <t>30024</t>
  </si>
  <si>
    <t>7762</t>
  </si>
  <si>
    <t>7642</t>
  </si>
  <si>
    <t>7532</t>
  </si>
  <si>
    <t>7492</t>
  </si>
  <si>
    <t>7472</t>
  </si>
  <si>
    <t>7462</t>
  </si>
  <si>
    <t>7442</t>
  </si>
  <si>
    <t>7432</t>
  </si>
  <si>
    <t>7422</t>
  </si>
  <si>
    <t>7402</t>
  </si>
  <si>
    <t>7392</t>
  </si>
  <si>
    <t>7382</t>
  </si>
  <si>
    <t>7342</t>
  </si>
  <si>
    <t>7322</t>
  </si>
  <si>
    <t>7312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</si>
  <si>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</si>
  <si>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</si>
  <si>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</si>
  <si>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</si>
  <si>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7172</t>
  </si>
  <si>
    <t>29999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</si>
  <si>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пассажирского автомобильного транспорта". Основное мероприятие "Обновление парка транспортных средств организаций пассажирского транспорта" (за счет средств краевого бюджета)</t>
  </si>
  <si>
    <t>7052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</si>
  <si>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</si>
  <si>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7042</t>
  </si>
  <si>
    <t>7022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</si>
  <si>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</si>
  <si>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7012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</si>
  <si>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законодательством". Субсидии за исключением мероприятий Инвестиционной программы Камчатского края и субсидий, которым присвоены отдельные коды(за счет средств краевого бюджета)</t>
  </si>
  <si>
    <t>8382</t>
  </si>
  <si>
    <t>20077</t>
  </si>
  <si>
    <t>7152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</si>
  <si>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законодательством". Субсидии на реализацию  мероприятий Инвестиционной программы Камчатского края (за счет средств краевого бюджета)</t>
  </si>
  <si>
    <t>7122</t>
  </si>
  <si>
    <t>7092</t>
  </si>
  <si>
    <t>7062</t>
  </si>
  <si>
    <t>7032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</si>
  <si>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Магистраль общегородского значения от поста ГАИ до ул. Академика Королева с развязкой в микрорайоне Северо-Восток в г. Петропавловске-Камчатском  (за счет средств краевого дорожного фонда)</t>
  </si>
  <si>
    <t>7962</t>
  </si>
  <si>
    <t>20051</t>
  </si>
  <si>
    <t>Субсидии на реализацию Государственной программы Камчатского края "Социальная поддержка граждан в Камчатском крае".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населения". Мероприятия государственной программы Российской Федерации "Доступная среда" на 2011-2020 годы (за счет средств краевого бюджета)</t>
  </si>
  <si>
    <t>7961</t>
  </si>
  <si>
    <t>Субсидии на реализацию Государственной программы Камчатского края "Социальная поддержка граждан в Камчатском крае".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населения". Мероприятия государственной программы Российской Федерации "Доступная среда" на 2011-2020 годы (за счет средств федерального бюджета)</t>
  </si>
  <si>
    <t>20000</t>
  </si>
  <si>
    <t>Субсидии бюджетам бюджетной системы Российской Федерации (межбюджетные субсидии)</t>
  </si>
  <si>
    <t>15001</t>
  </si>
  <si>
    <t>Дотации бюджетам городских округов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</si>
  <si>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</si>
  <si>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</si>
  <si>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</si>
  <si>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</si>
  <si>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</si>
  <si>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</si>
  <si>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</si>
  <si>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</si>
  <si>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</si>
  <si>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</si>
  <si>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</si>
  <si>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</si>
  <si>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</si>
  <si>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</si>
  <si>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</si>
  <si>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</si>
  <si>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</si>
  <si>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</si>
  <si>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</si>
  <si>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</si>
  <si>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</si>
  <si>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</si>
  <si>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</si>
  <si>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</si>
  <si>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</si>
  <si>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</si>
  <si>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</si>
  <si>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</si>
  <si>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06000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</si>
  <si>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</si>
  <si>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03030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</si>
  <si>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</si>
  <si>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</si>
  <si>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</si>
  <si>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</si>
  <si>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</si>
  <si>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</si>
  <si>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</si>
  <si>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</si>
  <si>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</si>
  <si>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</si>
  <si>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</si>
  <si>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</si>
  <si>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</si>
  <si>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</si>
  <si>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</si>
  <si>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</si>
  <si>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</si>
  <si>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</si>
  <si>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</si>
  <si>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</si>
  <si>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</si>
  <si>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</si>
  <si>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</si>
  <si>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</si>
  <si>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</si>
  <si>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</si>
  <si>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</si>
  <si>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</si>
  <si>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</si>
  <si>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</si>
  <si>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</si>
  <si>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</si>
  <si>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</si>
  <si>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</si>
  <si>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</si>
  <si>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</si>
  <si>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</si>
  <si>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</si>
  <si>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</si>
  <si>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</si>
  <si>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</si>
  <si>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</si>
  <si>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</si>
  <si>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</si>
  <si>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</si>
  <si>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</si>
  <si>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</t>
  </si>
  <si>
    <t>Земельный налог</t>
  </si>
  <si>
    <t>02000</t>
  </si>
  <si>
    <t>Налог на имущество организаций</t>
  </si>
  <si>
    <t>01000</t>
  </si>
  <si>
    <t>Налог на имущество физических лиц</t>
  </si>
  <si>
    <t>НАЛОГИ НА ИМУЩЕСТВО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</si>
  <si>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</si>
  <si>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</si>
  <si>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</si>
  <si>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</si>
  <si>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</si>
  <si>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</si>
  <si>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</si>
  <si>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</si>
  <si>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</si>
  <si>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</si>
  <si>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</si>
  <si>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</si>
  <si>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</si>
  <si>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</si>
  <si>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</si>
  <si>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</si>
  <si>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</si>
  <si>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</si>
  <si>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</si>
  <si>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</si>
  <si>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</si>
  <si>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</si>
  <si>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</si>
  <si>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Подвид доходов</t>
  </si>
  <si>
    <t>Вид доходов</t>
  </si>
  <si>
    <t>Администратор</t>
  </si>
  <si>
    <t>Годовой объем ассигнований</t>
  </si>
  <si>
    <t>Коды классификации доходов</t>
  </si>
  <si>
    <t>Наименование показателей</t>
  </si>
  <si>
    <t>тыс. рублей</t>
  </si>
  <si>
    <t>Налог на прибыль организаций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</si>
  <si>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</si>
  <si>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</si>
  <si>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</si>
  <si>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</si>
  <si>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</si>
  <si>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Аналитическая группа подвида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</si>
  <si>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(за счет средств краевого бюджета)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</si>
  <si>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(за счет средств краевого бюджета)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</si>
  <si>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</si>
  <si>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(за счет средств краевого бюджета)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</si>
  <si>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(за счет средств краевого бюджета)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</si>
  <si>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(за счет средств краевого бюджета)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</si>
  <si>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(за счет средств краевого бюджета)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</si>
  <si>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(за счет средств краевого бюджета)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</si>
  <si>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(за счет средств краевого бюджета)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</si>
  <si>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(за счет средств краевого бюджета)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</si>
  <si>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(за счет средств краевого бюджета)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</si>
  <si>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(за счет средств краевого бюджета)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</si>
  <si>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(за счет средств краевого бюджета)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</si>
  <si>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(за счет средств краевого бюджета)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</si>
  <si>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(за счет средств краевого бюджета)</t>
  </si>
  <si>
    <t>Субвенции для осуществления государственных полномочий Камчатского края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</si>
  <si>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(за счет средств краевого бюджета)</t>
  </si>
  <si>
    <t>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 (за счет средств краевого бюджета)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</si>
  <si>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Строительство проезда от ул. Ленинградская д. 25 до ул. Ключевская д. 30 в г. Петропавловске-Камчатском (за счет средств краевого дорожного фонда)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</si>
  <si>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</si>
  <si>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</si>
  <si>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</si>
  <si>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законодательства в области охраны окружающей среды </t>
  </si>
  <si>
    <t>Денежные взыскания (штрафы) за нарушение земельного законодательства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</si>
  <si>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</si>
  <si>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Суммы по искам о возмещении вреда, причиненного окружающей среде, подлежащие зачислению в бюджеты городских округов </t>
  </si>
  <si>
    <t xml:space="preserve">Денежные взыскания (штрафы) за нарушение законодательства Российской Федерации об электроэнергетике 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</si>
  <si>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</si>
  <si>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за нарушения законодательства Российской Федерации о промышленной безопасности</t>
  </si>
  <si>
    <t>Дотации бюджетам бюджетной системы Российской Федерации</t>
  </si>
  <si>
    <t>10000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</si>
  <si>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2018 год</t>
  </si>
  <si>
    <t>к Решению Городской Думы</t>
  </si>
  <si>
    <t>Петропавловск-Камчатского городского округа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</si>
  <si>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городе Петропавловске-Камчатском (за счет средств краевого дорожного фонда)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</si>
  <si>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жизнеобеспечения". Основное мероприятие "Сейсмоусиление жилых домов". Сейсмоусиление здания жилого дома 18 по ул. Обороны 1854 года в г. Петропавловске-Камчатском</t>
  </si>
  <si>
    <t>Субсидии на реализацию Государственной программы Камчатского края "Формирование современной городской среды в Камчатском крае". Подпрограмма "Благоустройство территорий муниципальный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 дворовых территорий многоквартирных домов и проездов к ним)" (за счет средств краевого дорожного фонда)</t>
  </si>
  <si>
    <t>от 29.11.2017  № 13-нд</t>
  </si>
  <si>
    <t>от 29.11.2017 № 13-нд</t>
  </si>
  <si>
    <t>15002</t>
  </si>
  <si>
    <t>Дотации бюджетам городских округов на поддержку мер по обеспечению сбалансированности бюджетов (Министерство финансов Камчатского края)</t>
  </si>
  <si>
    <t>7702</t>
  </si>
  <si>
    <t>30022</t>
  </si>
  <si>
    <t xml:space="preserve">Субсидии на реализацию Государственной программы Камчатского края "Развитие культуры в Камчатском крае " Подпрограмма "Развитие инфраструктуры в сфере культуры".  Основное мероприятие "Инвестиционные мероприятия в сфере культуры". Здание МАУК "Городской дом культуры СРВ". Реконструкция </t>
  </si>
  <si>
    <t xml:space="preserve"> ».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</si>
  <si>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 (за счет средств краевого бюджета)</t>
  </si>
  <si>
    <t>Субвенции для осуществления государственных полномочий Камчатского края на предоставление жилых помещений детям-сиротам и детям, оставшимися без попечения родителей, лицам из их числа по договорам найма специализированных жилых помещений (за счет средств краевого бюджета)</t>
  </si>
  <si>
    <t>«О внесении изменений в Решение Городской Думы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</si>
  <si>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(за счет средств краевого бюджета)</t>
  </si>
  <si>
    <t>на 2018 год и плановый период 2019-2020 годов»</t>
  </si>
  <si>
    <t>«О бюджете Петропавловск-Камчатского городского округа</t>
  </si>
  <si>
    <t xml:space="preserve">Приложение 3 </t>
  </si>
  <si>
    <t>«Приложение 4</t>
  </si>
  <si>
    <t>от 28.12.20017 № 20-нд</t>
  </si>
  <si>
    <t>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</si>
</sst>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#,##0.00000;[Red]\-#,###,##0.00000;0.00000"/>
    <numFmt numFmtId="165" formatCode="#,##0.00000;[Red]\-#,##0.00000;0.00000"/>
    <numFmt numFmtId="166" formatCode="#,##0.00000_ ;[Red]\-#,##0.00000\ 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167" fontId="11" fillId="0" borderId="0" applyFont="0" applyFill="0" applyBorder="0" applyAlignment="0" applyProtection="0"/>
    <xf numFmtId="0" fontId="9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6" fillId="0" borderId="13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6" fillId="0" borderId="15" xfId="1" applyNumberFormat="1" applyFont="1" applyFill="1" applyBorder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49" fontId="2" fillId="0" borderId="0" xfId="1" applyNumberFormat="1" applyFont="1" applyFill="1" applyAlignment="1" applyProtection="1">
      <protection hidden="1"/>
    </xf>
    <xf numFmtId="49" fontId="6" fillId="0" borderId="0" xfId="1" applyNumberFormat="1" applyFont="1" applyFill="1" applyAlignment="1" applyProtection="1">
      <alignment horizontal="centerContinuous"/>
      <protection hidden="1"/>
    </xf>
    <xf numFmtId="49" fontId="7" fillId="0" borderId="0" xfId="1" applyNumberFormat="1" applyFont="1" applyFill="1" applyAlignment="1" applyProtection="1">
      <alignment horizontal="centerContinuous"/>
      <protection hidden="1"/>
    </xf>
    <xf numFmtId="49" fontId="6" fillId="0" borderId="4" xfId="1" applyNumberFormat="1" applyFont="1" applyFill="1" applyBorder="1" applyAlignment="1" applyProtection="1">
      <alignment horizontal="centerContinuous"/>
      <protection hidden="1"/>
    </xf>
    <xf numFmtId="49" fontId="6" fillId="0" borderId="12" xfId="1" applyNumberFormat="1" applyFont="1" applyFill="1" applyBorder="1" applyAlignment="1" applyProtection="1">
      <alignment horizontal="centerContinuous"/>
      <protection hidden="1"/>
    </xf>
    <xf numFmtId="49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Continuous"/>
      <protection hidden="1"/>
    </xf>
    <xf numFmtId="49" fontId="1" fillId="0" borderId="0" xfId="1" applyNumberFormat="1"/>
    <xf numFmtId="166" fontId="1" fillId="0" borderId="0" xfId="1" applyNumberFormat="1"/>
    <xf numFmtId="0" fontId="5" fillId="0" borderId="7" xfId="1" applyNumberFormat="1" applyFont="1" applyFill="1" applyBorder="1" applyAlignment="1" applyProtection="1">
      <alignment horizontal="right" vertical="center"/>
      <protection hidden="1"/>
    </xf>
    <xf numFmtId="49" fontId="5" fillId="0" borderId="18" xfId="1" applyNumberFormat="1" applyFont="1" applyFill="1" applyBorder="1" applyAlignment="1" applyProtection="1">
      <alignment horizontal="right"/>
      <protection hidden="1"/>
    </xf>
    <xf numFmtId="0" fontId="5" fillId="0" borderId="9" xfId="1" applyNumberFormat="1" applyFont="1" applyFill="1" applyBorder="1" applyAlignment="1" applyProtection="1">
      <alignment wrapText="1"/>
      <protection hidden="1"/>
    </xf>
    <xf numFmtId="49" fontId="6" fillId="3" borderId="18" xfId="1" applyNumberFormat="1" applyFont="1" applyFill="1" applyBorder="1" applyAlignment="1" applyProtection="1">
      <alignment horizontal="center" vertical="center"/>
      <protection hidden="1"/>
    </xf>
    <xf numFmtId="0" fontId="8" fillId="0" borderId="9" xfId="4" applyNumberFormat="1" applyFont="1" applyFill="1" applyBorder="1" applyAlignment="1" applyProtection="1">
      <alignment horizontal="left" wrapText="1"/>
      <protection hidden="1"/>
    </xf>
    <xf numFmtId="165" fontId="6" fillId="3" borderId="7" xfId="1" applyNumberFormat="1" applyFont="1" applyFill="1" applyBorder="1" applyAlignment="1" applyProtection="1">
      <alignment horizontal="righ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165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alignment horizontal="left" wrapText="1"/>
      <protection hidden="1"/>
    </xf>
    <xf numFmtId="49" fontId="4" fillId="0" borderId="2" xfId="1" applyNumberFormat="1" applyFont="1" applyFill="1" applyBorder="1" applyAlignment="1" applyProtection="1">
      <protection hidden="1"/>
    </xf>
    <xf numFmtId="0" fontId="8" fillId="0" borderId="9" xfId="1" applyNumberFormat="1" applyFont="1" applyFill="1" applyBorder="1" applyAlignment="1" applyProtection="1">
      <alignment horizontal="left" wrapText="1"/>
      <protection hidden="1"/>
    </xf>
    <xf numFmtId="0" fontId="8" fillId="0" borderId="0" xfId="4" applyFont="1" applyAlignment="1">
      <alignment horizontal="right"/>
    </xf>
    <xf numFmtId="4" fontId="8" fillId="2" borderId="0" xfId="7" applyNumberFormat="1" applyFont="1" applyFill="1" applyAlignment="1">
      <alignment horizontal="right"/>
    </xf>
    <xf numFmtId="0" fontId="4" fillId="0" borderId="16" xfId="1" applyNumberFormat="1" applyFont="1" applyFill="1" applyBorder="1" applyAlignment="1" applyProtection="1">
      <alignment horizontal="left" wrapText="1"/>
      <protection hidden="1"/>
    </xf>
    <xf numFmtId="49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17" xfId="1" applyNumberFormat="1" applyFont="1" applyFill="1" applyBorder="1" applyAlignment="1" applyProtection="1">
      <alignment horizontal="right" vertical="center"/>
      <protection hidden="1"/>
    </xf>
    <xf numFmtId="0" fontId="4" fillId="0" borderId="9" xfId="1" applyNumberFormat="1" applyFont="1" applyFill="1" applyBorder="1" applyAlignment="1" applyProtection="1">
      <alignment horizontal="left" wrapText="1"/>
      <protection hidden="1"/>
    </xf>
    <xf numFmtId="49" fontId="4" fillId="0" borderId="18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right" vertical="center"/>
      <protection hidden="1"/>
    </xf>
    <xf numFmtId="49" fontId="6" fillId="0" borderId="18" xfId="1" applyNumberFormat="1" applyFont="1" applyFill="1" applyBorder="1" applyAlignment="1" applyProtection="1">
      <alignment horizontal="center" vertical="center"/>
      <protection hidden="1"/>
    </xf>
    <xf numFmtId="49" fontId="8" fillId="0" borderId="18" xfId="1" applyNumberFormat="1" applyFont="1" applyFill="1" applyBorder="1" applyAlignment="1" applyProtection="1">
      <alignment horizontal="center" vertical="center"/>
      <protection hidden="1"/>
    </xf>
    <xf numFmtId="166" fontId="12" fillId="0" borderId="5" xfId="1" applyNumberFormat="1" applyFont="1" applyFill="1" applyBorder="1" applyAlignment="1" applyProtection="1">
      <alignment horizontal="left"/>
      <protection hidden="1"/>
    </xf>
    <xf numFmtId="4" fontId="6" fillId="2" borderId="0" xfId="7" applyNumberFormat="1" applyFont="1" applyFill="1" applyAlignment="1">
      <alignment horizontal="right"/>
    </xf>
    <xf numFmtId="0" fontId="6" fillId="0" borderId="0" xfId="4" applyFont="1" applyAlignment="1">
      <alignment horizontal="right"/>
    </xf>
    <xf numFmtId="0" fontId="6" fillId="0" borderId="0" xfId="6" applyFont="1" applyFill="1" applyAlignment="1">
      <alignment horizontal="right"/>
    </xf>
    <xf numFmtId="0" fontId="6" fillId="0" borderId="0" xfId="6" applyFont="1" applyFill="1" applyBorder="1" applyAlignment="1">
      <alignment horizontal="right"/>
    </xf>
    <xf numFmtId="0" fontId="6" fillId="0" borderId="0" xfId="1" applyFont="1" applyAlignment="1" applyProtection="1">
      <alignment horizontal="right"/>
      <protection hidden="1"/>
    </xf>
    <xf numFmtId="0" fontId="6" fillId="3" borderId="9" xfId="1" applyNumberFormat="1" applyFont="1" applyFill="1" applyBorder="1" applyAlignment="1" applyProtection="1">
      <alignment horizontal="left" wrapText="1"/>
      <protection hidden="1"/>
    </xf>
    <xf numFmtId="49" fontId="6" fillId="0" borderId="12" xfId="1" applyNumberFormat="1" applyFont="1" applyFill="1" applyBorder="1" applyAlignment="1" applyProtection="1">
      <alignment horizont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1" applyNumberFormat="1" applyFont="1" applyFill="1" applyBorder="1" applyAlignment="1" applyProtection="1">
      <alignment horizontal="center"/>
      <protection hidden="1"/>
    </xf>
    <xf numFmtId="0" fontId="10" fillId="0" borderId="0" xfId="4" applyNumberFormat="1" applyFont="1" applyFill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9">
    <cellStyle name="Обычный" xfId="0" builtinId="0"/>
    <cellStyle name="Обычный 2" xfId="1"/>
    <cellStyle name="Обычный 2 10" xfId="4"/>
    <cellStyle name="Обычный 2 10 2" xfId="8"/>
    <cellStyle name="Обычный 2 2" xfId="5"/>
    <cellStyle name="Обычный 2 3" xfId="3"/>
    <cellStyle name="Обычный 2 4" xfId="2"/>
    <cellStyle name="Обычный 3 2 4" xfId="6"/>
    <cellStyle name="Финансов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9"/>
  <sheetViews>
    <sheetView showGridLines="0" tabSelected="1" view="pageBreakPreview" zoomScale="76" zoomScaleNormal="100" zoomScaleSheetLayoutView="76" workbookViewId="0">
      <selection activeCell="C23" sqref="C23"/>
    </sheetView>
  </sheetViews>
  <sheetFormatPr defaultColWidth="9.109375" defaultRowHeight="13.2" x14ac:dyDescent="0.25"/>
  <cols>
    <col min="1" max="1" width="57.109375" style="1" customWidth="1"/>
    <col min="2" max="2" width="7.88671875" style="21" customWidth="1"/>
    <col min="3" max="3" width="7.44140625" style="21" customWidth="1"/>
    <col min="4" max="4" width="6.44140625" style="21" customWidth="1"/>
    <col min="5" max="5" width="8.109375" style="21" customWidth="1"/>
    <col min="6" max="6" width="5.5546875" style="21" customWidth="1"/>
    <col min="7" max="7" width="6.6640625" style="21" customWidth="1"/>
    <col min="8" max="8" width="9.33203125" style="21" customWidth="1"/>
    <col min="9" max="9" width="21.44140625" style="1" customWidth="1"/>
    <col min="10" max="10" width="10.44140625" style="1" customWidth="1"/>
    <col min="11" max="11" width="15.33203125" style="1" customWidth="1"/>
    <col min="12" max="229" width="9.109375" style="1" customWidth="1"/>
    <col min="230" max="16384" width="9.109375" style="1"/>
  </cols>
  <sheetData>
    <row r="1" spans="9:9" ht="15.6" x14ac:dyDescent="0.3">
      <c r="I1" s="47" t="s">
        <v>253</v>
      </c>
    </row>
    <row r="2" spans="9:9" ht="15.6" x14ac:dyDescent="0.3">
      <c r="I2" s="35" t="s">
        <v>234</v>
      </c>
    </row>
    <row r="3" spans="9:9" ht="15.6" x14ac:dyDescent="0.3">
      <c r="I3" s="35" t="s">
        <v>235</v>
      </c>
    </row>
    <row r="4" spans="9:9" ht="15.6" x14ac:dyDescent="0.3">
      <c r="I4" s="47" t="s">
        <v>255</v>
      </c>
    </row>
    <row r="5" spans="9:9" ht="15.6" x14ac:dyDescent="0.3">
      <c r="I5" s="47" t="s">
        <v>249</v>
      </c>
    </row>
    <row r="6" spans="9:9" ht="15.6" x14ac:dyDescent="0.3">
      <c r="I6" s="35" t="s">
        <v>235</v>
      </c>
    </row>
    <row r="7" spans="9:9" ht="15.6" x14ac:dyDescent="0.3">
      <c r="I7" s="47" t="s">
        <v>239</v>
      </c>
    </row>
    <row r="8" spans="9:9" ht="15.6" x14ac:dyDescent="0.3">
      <c r="I8" s="46" t="s">
        <v>252</v>
      </c>
    </row>
    <row r="9" spans="9:9" ht="15.6" x14ac:dyDescent="0.3">
      <c r="I9" s="48" t="s">
        <v>251</v>
      </c>
    </row>
    <row r="10" spans="9:9" ht="15.6" x14ac:dyDescent="0.3">
      <c r="I10" s="35"/>
    </row>
    <row r="11" spans="9:9" ht="15.6" x14ac:dyDescent="0.3">
      <c r="I11" s="49" t="s">
        <v>254</v>
      </c>
    </row>
    <row r="12" spans="9:9" ht="15.6" x14ac:dyDescent="0.3">
      <c r="I12" s="36" t="s">
        <v>234</v>
      </c>
    </row>
    <row r="13" spans="9:9" ht="15.6" x14ac:dyDescent="0.3">
      <c r="I13" s="36" t="s">
        <v>235</v>
      </c>
    </row>
    <row r="14" spans="9:9" ht="15.6" x14ac:dyDescent="0.3">
      <c r="I14" s="46" t="s">
        <v>240</v>
      </c>
    </row>
    <row r="15" spans="9:9" ht="15.6" x14ac:dyDescent="0.3">
      <c r="I15" s="46" t="s">
        <v>252</v>
      </c>
    </row>
    <row r="16" spans="9:9" ht="15.6" x14ac:dyDescent="0.3">
      <c r="I16" s="48" t="s">
        <v>251</v>
      </c>
    </row>
    <row r="18" spans="1:10" ht="53.25" customHeight="1" x14ac:dyDescent="0.25">
      <c r="A18" s="56" t="s">
        <v>233</v>
      </c>
      <c r="B18" s="56"/>
      <c r="C18" s="56"/>
      <c r="D18" s="56"/>
      <c r="E18" s="56"/>
      <c r="F18" s="56"/>
      <c r="G18" s="56"/>
      <c r="H18" s="56"/>
      <c r="I18" s="56"/>
      <c r="J18" s="2"/>
    </row>
    <row r="19" spans="1:10" ht="19.5" customHeight="1" x14ac:dyDescent="0.3">
      <c r="A19" s="12"/>
      <c r="B19" s="14"/>
      <c r="C19" s="14"/>
      <c r="D19" s="14"/>
      <c r="E19" s="14"/>
      <c r="F19" s="14"/>
      <c r="G19" s="14"/>
      <c r="H19" s="14"/>
      <c r="I19" s="12"/>
      <c r="J19" s="2"/>
    </row>
    <row r="20" spans="1:10" ht="12.75" customHeight="1" x14ac:dyDescent="0.3">
      <c r="A20" s="11"/>
      <c r="B20" s="15"/>
      <c r="C20" s="15"/>
      <c r="D20" s="15"/>
      <c r="E20" s="15"/>
      <c r="F20" s="15"/>
      <c r="G20" s="15"/>
      <c r="H20" s="15"/>
      <c r="I20" s="10" t="s">
        <v>194</v>
      </c>
      <c r="J20" s="2"/>
    </row>
    <row r="21" spans="1:10" ht="11.25" customHeight="1" x14ac:dyDescent="0.3">
      <c r="A21" s="53" t="s">
        <v>193</v>
      </c>
      <c r="B21" s="16" t="s">
        <v>192</v>
      </c>
      <c r="C21" s="17"/>
      <c r="D21" s="17"/>
      <c r="E21" s="17"/>
      <c r="F21" s="17"/>
      <c r="G21" s="16"/>
      <c r="H21" s="16"/>
      <c r="I21" s="57" t="s">
        <v>191</v>
      </c>
      <c r="J21" s="2"/>
    </row>
    <row r="22" spans="1:10" ht="12.75" customHeight="1" x14ac:dyDescent="0.3">
      <c r="A22" s="53"/>
      <c r="B22" s="61" t="s">
        <v>190</v>
      </c>
      <c r="C22" s="55" t="s">
        <v>189</v>
      </c>
      <c r="D22" s="55"/>
      <c r="E22" s="55"/>
      <c r="F22" s="55"/>
      <c r="G22" s="58" t="s">
        <v>188</v>
      </c>
      <c r="H22" s="60" t="s">
        <v>201</v>
      </c>
      <c r="I22" s="53"/>
      <c r="J22" s="2"/>
    </row>
    <row r="23" spans="1:10" ht="63" customHeight="1" x14ac:dyDescent="0.25">
      <c r="A23" s="54"/>
      <c r="B23" s="62"/>
      <c r="C23" s="18" t="s">
        <v>256</v>
      </c>
      <c r="D23" s="19" t="s">
        <v>187</v>
      </c>
      <c r="E23" s="18" t="s">
        <v>186</v>
      </c>
      <c r="F23" s="18" t="s">
        <v>185</v>
      </c>
      <c r="G23" s="59"/>
      <c r="H23" s="59"/>
      <c r="I23" s="54"/>
      <c r="J23" s="9"/>
    </row>
    <row r="24" spans="1:10" ht="16.5" customHeight="1" x14ac:dyDescent="0.3">
      <c r="A24" s="8">
        <v>1</v>
      </c>
      <c r="B24" s="52">
        <v>2</v>
      </c>
      <c r="C24" s="52"/>
      <c r="D24" s="52"/>
      <c r="E24" s="52"/>
      <c r="F24" s="52"/>
      <c r="G24" s="52"/>
      <c r="H24" s="52"/>
      <c r="I24" s="7">
        <v>3</v>
      </c>
      <c r="J24" s="2"/>
    </row>
    <row r="25" spans="1:10" ht="17.25" customHeight="1" x14ac:dyDescent="0.3">
      <c r="A25" s="37" t="s">
        <v>184</v>
      </c>
      <c r="B25" s="38" t="s">
        <v>7</v>
      </c>
      <c r="C25" s="38" t="s">
        <v>85</v>
      </c>
      <c r="D25" s="38" t="s">
        <v>4</v>
      </c>
      <c r="E25" s="38" t="s">
        <v>5</v>
      </c>
      <c r="F25" s="38" t="s">
        <v>4</v>
      </c>
      <c r="G25" s="38" t="s">
        <v>3</v>
      </c>
      <c r="H25" s="38" t="s">
        <v>7</v>
      </c>
      <c r="I25" s="39">
        <v>5686323.9412599998</v>
      </c>
      <c r="J25" s="45"/>
    </row>
    <row r="26" spans="1:10" ht="17.25" customHeight="1" x14ac:dyDescent="0.3">
      <c r="A26" s="40" t="s">
        <v>183</v>
      </c>
      <c r="B26" s="41" t="s">
        <v>7</v>
      </c>
      <c r="C26" s="41" t="s">
        <v>85</v>
      </c>
      <c r="D26" s="41" t="s">
        <v>92</v>
      </c>
      <c r="E26" s="41" t="s">
        <v>5</v>
      </c>
      <c r="F26" s="41" t="s">
        <v>4</v>
      </c>
      <c r="G26" s="41" t="s">
        <v>3</v>
      </c>
      <c r="H26" s="41" t="s">
        <v>7</v>
      </c>
      <c r="I26" s="42">
        <v>3790911</v>
      </c>
      <c r="J26" s="6" t="s">
        <v>1</v>
      </c>
    </row>
    <row r="27" spans="1:10" ht="16.5" customHeight="1" x14ac:dyDescent="0.3">
      <c r="A27" s="32" t="s">
        <v>195</v>
      </c>
      <c r="B27" s="43" t="s">
        <v>7</v>
      </c>
      <c r="C27" s="43" t="s">
        <v>85</v>
      </c>
      <c r="D27" s="43" t="s">
        <v>92</v>
      </c>
      <c r="E27" s="44" t="s">
        <v>162</v>
      </c>
      <c r="F27" s="43" t="s">
        <v>4</v>
      </c>
      <c r="G27" s="43" t="s">
        <v>3</v>
      </c>
      <c r="H27" s="43" t="s">
        <v>152</v>
      </c>
      <c r="I27" s="31">
        <v>588246</v>
      </c>
      <c r="J27" s="6" t="s">
        <v>1</v>
      </c>
    </row>
    <row r="28" spans="1:10" ht="17.25" customHeight="1" x14ac:dyDescent="0.3">
      <c r="A28" s="32" t="s">
        <v>182</v>
      </c>
      <c r="B28" s="43" t="s">
        <v>7</v>
      </c>
      <c r="C28" s="43" t="s">
        <v>85</v>
      </c>
      <c r="D28" s="43" t="s">
        <v>92</v>
      </c>
      <c r="E28" s="43" t="s">
        <v>160</v>
      </c>
      <c r="F28" s="43" t="s">
        <v>92</v>
      </c>
      <c r="G28" s="43" t="s">
        <v>3</v>
      </c>
      <c r="H28" s="43" t="s">
        <v>152</v>
      </c>
      <c r="I28" s="31">
        <v>3202665</v>
      </c>
      <c r="J28" s="6" t="s">
        <v>1</v>
      </c>
    </row>
    <row r="29" spans="1:10" ht="48.75" customHeight="1" x14ac:dyDescent="0.3">
      <c r="A29" s="40" t="s">
        <v>181</v>
      </c>
      <c r="B29" s="41" t="s">
        <v>7</v>
      </c>
      <c r="C29" s="41" t="s">
        <v>85</v>
      </c>
      <c r="D29" s="41" t="s">
        <v>173</v>
      </c>
      <c r="E29" s="41" t="s">
        <v>5</v>
      </c>
      <c r="F29" s="41" t="s">
        <v>4</v>
      </c>
      <c r="G29" s="41" t="s">
        <v>3</v>
      </c>
      <c r="H29" s="41" t="s">
        <v>7</v>
      </c>
      <c r="I29" s="42">
        <v>7830.8741200000004</v>
      </c>
      <c r="J29" s="6" t="s">
        <v>1</v>
      </c>
    </row>
    <row r="30" spans="1:10" ht="81.75" customHeight="1" x14ac:dyDescent="0.3">
      <c r="A30" s="32" t="s">
        <v>180</v>
      </c>
      <c r="B30" s="43" t="s">
        <v>7</v>
      </c>
      <c r="C30" s="43" t="s">
        <v>85</v>
      </c>
      <c r="D30" s="43" t="s">
        <v>173</v>
      </c>
      <c r="E30" s="43" t="s">
        <v>179</v>
      </c>
      <c r="F30" s="43" t="s">
        <v>92</v>
      </c>
      <c r="G30" s="43" t="s">
        <v>3</v>
      </c>
      <c r="H30" s="43" t="s">
        <v>152</v>
      </c>
      <c r="I30" s="31">
        <v>2921.0200199999999</v>
      </c>
      <c r="J30" s="6" t="s">
        <v>1</v>
      </c>
    </row>
    <row r="31" spans="1:10" ht="98.25" customHeight="1" x14ac:dyDescent="0.3">
      <c r="A31" s="32" t="s">
        <v>178</v>
      </c>
      <c r="B31" s="43" t="s">
        <v>7</v>
      </c>
      <c r="C31" s="43" t="s">
        <v>85</v>
      </c>
      <c r="D31" s="43" t="s">
        <v>173</v>
      </c>
      <c r="E31" s="43" t="s">
        <v>177</v>
      </c>
      <c r="F31" s="43" t="s">
        <v>92</v>
      </c>
      <c r="G31" s="43" t="s">
        <v>3</v>
      </c>
      <c r="H31" s="43" t="s">
        <v>152</v>
      </c>
      <c r="I31" s="31">
        <v>22.417829999999999</v>
      </c>
      <c r="J31" s="6" t="s">
        <v>1</v>
      </c>
    </row>
    <row r="32" spans="1:10" ht="81" customHeight="1" x14ac:dyDescent="0.3">
      <c r="A32" s="32" t="s">
        <v>176</v>
      </c>
      <c r="B32" s="43" t="s">
        <v>7</v>
      </c>
      <c r="C32" s="43" t="s">
        <v>85</v>
      </c>
      <c r="D32" s="43" t="s">
        <v>173</v>
      </c>
      <c r="E32" s="43" t="s">
        <v>175</v>
      </c>
      <c r="F32" s="43" t="s">
        <v>92</v>
      </c>
      <c r="G32" s="43" t="s">
        <v>3</v>
      </c>
      <c r="H32" s="43" t="s">
        <v>152</v>
      </c>
      <c r="I32" s="31">
        <v>5339.1488600000002</v>
      </c>
      <c r="J32" s="6" t="s">
        <v>1</v>
      </c>
    </row>
    <row r="33" spans="1:10" ht="83.25" customHeight="1" x14ac:dyDescent="0.3">
      <c r="A33" s="32" t="s">
        <v>174</v>
      </c>
      <c r="B33" s="43" t="s">
        <v>7</v>
      </c>
      <c r="C33" s="43" t="s">
        <v>85</v>
      </c>
      <c r="D33" s="43" t="s">
        <v>173</v>
      </c>
      <c r="E33" s="43" t="s">
        <v>172</v>
      </c>
      <c r="F33" s="43" t="s">
        <v>92</v>
      </c>
      <c r="G33" s="43" t="s">
        <v>3</v>
      </c>
      <c r="H33" s="43" t="s">
        <v>152</v>
      </c>
      <c r="I33" s="31">
        <v>-451.71258999999998</v>
      </c>
      <c r="J33" s="6" t="s">
        <v>1</v>
      </c>
    </row>
    <row r="34" spans="1:10" ht="17.25" customHeight="1" x14ac:dyDescent="0.3">
      <c r="A34" s="40" t="s">
        <v>171</v>
      </c>
      <c r="B34" s="41" t="s">
        <v>7</v>
      </c>
      <c r="C34" s="41" t="s">
        <v>85</v>
      </c>
      <c r="D34" s="41" t="s">
        <v>165</v>
      </c>
      <c r="E34" s="41" t="s">
        <v>5</v>
      </c>
      <c r="F34" s="41" t="s">
        <v>4</v>
      </c>
      <c r="G34" s="41" t="s">
        <v>3</v>
      </c>
      <c r="H34" s="41" t="s">
        <v>7</v>
      </c>
      <c r="I34" s="42">
        <v>1054710</v>
      </c>
      <c r="J34" s="6" t="s">
        <v>1</v>
      </c>
    </row>
    <row r="35" spans="1:10" ht="29.25" customHeight="1" x14ac:dyDescent="0.3">
      <c r="A35" s="32" t="s">
        <v>170</v>
      </c>
      <c r="B35" s="43" t="s">
        <v>7</v>
      </c>
      <c r="C35" s="43" t="s">
        <v>85</v>
      </c>
      <c r="D35" s="43" t="s">
        <v>165</v>
      </c>
      <c r="E35" s="43" t="s">
        <v>162</v>
      </c>
      <c r="F35" s="43" t="s">
        <v>4</v>
      </c>
      <c r="G35" s="43" t="s">
        <v>3</v>
      </c>
      <c r="H35" s="43" t="s">
        <v>152</v>
      </c>
      <c r="I35" s="31">
        <v>587215</v>
      </c>
      <c r="J35" s="6" t="s">
        <v>1</v>
      </c>
    </row>
    <row r="36" spans="1:10" ht="29.25" customHeight="1" x14ac:dyDescent="0.3">
      <c r="A36" s="32" t="s">
        <v>169</v>
      </c>
      <c r="B36" s="43" t="s">
        <v>7</v>
      </c>
      <c r="C36" s="43" t="s">
        <v>85</v>
      </c>
      <c r="D36" s="43" t="s">
        <v>165</v>
      </c>
      <c r="E36" s="43" t="s">
        <v>160</v>
      </c>
      <c r="F36" s="43" t="s">
        <v>24</v>
      </c>
      <c r="G36" s="43" t="s">
        <v>3</v>
      </c>
      <c r="H36" s="43" t="s">
        <v>152</v>
      </c>
      <c r="I36" s="31">
        <v>281145</v>
      </c>
      <c r="J36" s="6" t="s">
        <v>1</v>
      </c>
    </row>
    <row r="37" spans="1:10" ht="17.25" customHeight="1" x14ac:dyDescent="0.3">
      <c r="A37" s="32" t="s">
        <v>168</v>
      </c>
      <c r="B37" s="43" t="s">
        <v>7</v>
      </c>
      <c r="C37" s="43" t="s">
        <v>85</v>
      </c>
      <c r="D37" s="43" t="s">
        <v>165</v>
      </c>
      <c r="E37" s="43" t="s">
        <v>167</v>
      </c>
      <c r="F37" s="43" t="s">
        <v>92</v>
      </c>
      <c r="G37" s="43" t="s">
        <v>3</v>
      </c>
      <c r="H37" s="43" t="s">
        <v>152</v>
      </c>
      <c r="I37" s="31">
        <v>175315</v>
      </c>
      <c r="J37" s="6" t="s">
        <v>1</v>
      </c>
    </row>
    <row r="38" spans="1:10" ht="43.5" customHeight="1" x14ac:dyDescent="0.3">
      <c r="A38" s="32" t="s">
        <v>166</v>
      </c>
      <c r="B38" s="43" t="s">
        <v>7</v>
      </c>
      <c r="C38" s="43" t="s">
        <v>85</v>
      </c>
      <c r="D38" s="43" t="s">
        <v>165</v>
      </c>
      <c r="E38" s="43" t="s">
        <v>20</v>
      </c>
      <c r="F38" s="43" t="s">
        <v>24</v>
      </c>
      <c r="G38" s="43" t="s">
        <v>3</v>
      </c>
      <c r="H38" s="43" t="s">
        <v>152</v>
      </c>
      <c r="I38" s="31">
        <v>11035</v>
      </c>
      <c r="J38" s="6" t="s">
        <v>1</v>
      </c>
    </row>
    <row r="39" spans="1:10" ht="17.25" customHeight="1" x14ac:dyDescent="0.3">
      <c r="A39" s="40" t="s">
        <v>164</v>
      </c>
      <c r="B39" s="41" t="s">
        <v>7</v>
      </c>
      <c r="C39" s="41" t="s">
        <v>85</v>
      </c>
      <c r="D39" s="41" t="s">
        <v>158</v>
      </c>
      <c r="E39" s="41" t="s">
        <v>5</v>
      </c>
      <c r="F39" s="41" t="s">
        <v>4</v>
      </c>
      <c r="G39" s="41" t="s">
        <v>3</v>
      </c>
      <c r="H39" s="41" t="s">
        <v>7</v>
      </c>
      <c r="I39" s="42">
        <v>417572</v>
      </c>
      <c r="J39" s="6" t="s">
        <v>1</v>
      </c>
    </row>
    <row r="40" spans="1:10" ht="17.25" customHeight="1" x14ac:dyDescent="0.3">
      <c r="A40" s="32" t="s">
        <v>163</v>
      </c>
      <c r="B40" s="43" t="s">
        <v>7</v>
      </c>
      <c r="C40" s="43" t="s">
        <v>85</v>
      </c>
      <c r="D40" s="43" t="s">
        <v>158</v>
      </c>
      <c r="E40" s="43" t="s">
        <v>162</v>
      </c>
      <c r="F40" s="43" t="s">
        <v>4</v>
      </c>
      <c r="G40" s="43" t="s">
        <v>3</v>
      </c>
      <c r="H40" s="43" t="s">
        <v>152</v>
      </c>
      <c r="I40" s="31">
        <v>48425</v>
      </c>
      <c r="J40" s="6" t="s">
        <v>1</v>
      </c>
    </row>
    <row r="41" spans="1:10" ht="17.25" customHeight="1" x14ac:dyDescent="0.3">
      <c r="A41" s="32" t="s">
        <v>161</v>
      </c>
      <c r="B41" s="43" t="s">
        <v>7</v>
      </c>
      <c r="C41" s="43" t="s">
        <v>85</v>
      </c>
      <c r="D41" s="43" t="s">
        <v>158</v>
      </c>
      <c r="E41" s="43" t="s">
        <v>160</v>
      </c>
      <c r="F41" s="43" t="s">
        <v>24</v>
      </c>
      <c r="G41" s="43" t="s">
        <v>3</v>
      </c>
      <c r="H41" s="43" t="s">
        <v>152</v>
      </c>
      <c r="I41" s="31">
        <v>148260</v>
      </c>
      <c r="J41" s="6" t="s">
        <v>1</v>
      </c>
    </row>
    <row r="42" spans="1:10" ht="17.25" customHeight="1" x14ac:dyDescent="0.3">
      <c r="A42" s="32" t="s">
        <v>159</v>
      </c>
      <c r="B42" s="43" t="s">
        <v>7</v>
      </c>
      <c r="C42" s="43" t="s">
        <v>85</v>
      </c>
      <c r="D42" s="43" t="s">
        <v>158</v>
      </c>
      <c r="E42" s="43" t="s">
        <v>109</v>
      </c>
      <c r="F42" s="43" t="s">
        <v>4</v>
      </c>
      <c r="G42" s="43" t="s">
        <v>3</v>
      </c>
      <c r="H42" s="43" t="s">
        <v>152</v>
      </c>
      <c r="I42" s="31">
        <v>220887</v>
      </c>
      <c r="J42" s="6" t="s">
        <v>1</v>
      </c>
    </row>
    <row r="43" spans="1:10" ht="17.25" customHeight="1" x14ac:dyDescent="0.3">
      <c r="A43" s="40" t="s">
        <v>157</v>
      </c>
      <c r="B43" s="41" t="s">
        <v>7</v>
      </c>
      <c r="C43" s="41" t="s">
        <v>85</v>
      </c>
      <c r="D43" s="41" t="s">
        <v>154</v>
      </c>
      <c r="E43" s="41" t="s">
        <v>5</v>
      </c>
      <c r="F43" s="41" t="s">
        <v>4</v>
      </c>
      <c r="G43" s="41" t="s">
        <v>3</v>
      </c>
      <c r="H43" s="41" t="s">
        <v>7</v>
      </c>
      <c r="I43" s="42">
        <v>56405</v>
      </c>
      <c r="J43" s="6" t="s">
        <v>1</v>
      </c>
    </row>
    <row r="44" spans="1:10" ht="47.25" customHeight="1" x14ac:dyDescent="0.3">
      <c r="A44" s="32" t="s">
        <v>156</v>
      </c>
      <c r="B44" s="43" t="s">
        <v>7</v>
      </c>
      <c r="C44" s="43" t="s">
        <v>85</v>
      </c>
      <c r="D44" s="43" t="s">
        <v>154</v>
      </c>
      <c r="E44" s="43" t="s">
        <v>113</v>
      </c>
      <c r="F44" s="43" t="s">
        <v>92</v>
      </c>
      <c r="G44" s="43" t="s">
        <v>3</v>
      </c>
      <c r="H44" s="43" t="s">
        <v>152</v>
      </c>
      <c r="I44" s="31">
        <v>56100</v>
      </c>
      <c r="J44" s="6" t="s">
        <v>1</v>
      </c>
    </row>
    <row r="45" spans="1:10" ht="33.75" customHeight="1" x14ac:dyDescent="0.3">
      <c r="A45" s="32" t="s">
        <v>155</v>
      </c>
      <c r="B45" s="43" t="s">
        <v>7</v>
      </c>
      <c r="C45" s="43" t="s">
        <v>85</v>
      </c>
      <c r="D45" s="43" t="s">
        <v>154</v>
      </c>
      <c r="E45" s="43" t="s">
        <v>153</v>
      </c>
      <c r="F45" s="43" t="s">
        <v>92</v>
      </c>
      <c r="G45" s="43" t="s">
        <v>3</v>
      </c>
      <c r="H45" s="43" t="s">
        <v>152</v>
      </c>
      <c r="I45" s="31">
        <v>305</v>
      </c>
      <c r="J45" s="6" t="s">
        <v>1</v>
      </c>
    </row>
    <row r="46" spans="1:10" ht="43.5" customHeight="1" x14ac:dyDescent="0.3">
      <c r="A46" s="40" t="s">
        <v>151</v>
      </c>
      <c r="B46" s="41" t="s">
        <v>7</v>
      </c>
      <c r="C46" s="41" t="s">
        <v>85</v>
      </c>
      <c r="D46" s="41" t="s">
        <v>150</v>
      </c>
      <c r="E46" s="41" t="s">
        <v>5</v>
      </c>
      <c r="F46" s="41" t="s">
        <v>4</v>
      </c>
      <c r="G46" s="41" t="s">
        <v>3</v>
      </c>
      <c r="H46" s="41" t="s">
        <v>7</v>
      </c>
      <c r="I46" s="42">
        <v>7</v>
      </c>
      <c r="J46" s="6" t="s">
        <v>1</v>
      </c>
    </row>
    <row r="47" spans="1:10" ht="51" customHeight="1" x14ac:dyDescent="0.3">
      <c r="A47" s="40" t="s">
        <v>149</v>
      </c>
      <c r="B47" s="41" t="s">
        <v>7</v>
      </c>
      <c r="C47" s="41" t="s">
        <v>85</v>
      </c>
      <c r="D47" s="41" t="s">
        <v>139</v>
      </c>
      <c r="E47" s="41" t="s">
        <v>5</v>
      </c>
      <c r="F47" s="41" t="s">
        <v>4</v>
      </c>
      <c r="G47" s="41" t="s">
        <v>3</v>
      </c>
      <c r="H47" s="41" t="s">
        <v>7</v>
      </c>
      <c r="I47" s="42">
        <v>243671.60490999999</v>
      </c>
      <c r="J47" s="6" t="s">
        <v>1</v>
      </c>
    </row>
    <row r="48" spans="1:10" ht="68.25" customHeight="1" x14ac:dyDescent="0.3">
      <c r="A48" s="32" t="s">
        <v>148</v>
      </c>
      <c r="B48" s="43" t="s">
        <v>7</v>
      </c>
      <c r="C48" s="43" t="s">
        <v>85</v>
      </c>
      <c r="D48" s="43" t="s">
        <v>139</v>
      </c>
      <c r="E48" s="43" t="s">
        <v>133</v>
      </c>
      <c r="F48" s="43" t="s">
        <v>9</v>
      </c>
      <c r="G48" s="43" t="s">
        <v>3</v>
      </c>
      <c r="H48" s="43" t="s">
        <v>132</v>
      </c>
      <c r="I48" s="31">
        <v>41469.032500000001</v>
      </c>
      <c r="J48" s="6" t="s">
        <v>1</v>
      </c>
    </row>
    <row r="49" spans="1:11" ht="98.25" customHeight="1" x14ac:dyDescent="0.3">
      <c r="A49" s="32" t="s">
        <v>147</v>
      </c>
      <c r="B49" s="43" t="s">
        <v>7</v>
      </c>
      <c r="C49" s="43" t="s">
        <v>85</v>
      </c>
      <c r="D49" s="43" t="s">
        <v>139</v>
      </c>
      <c r="E49" s="43" t="s">
        <v>146</v>
      </c>
      <c r="F49" s="43" t="s">
        <v>9</v>
      </c>
      <c r="G49" s="43" t="s">
        <v>3</v>
      </c>
      <c r="H49" s="43" t="s">
        <v>132</v>
      </c>
      <c r="I49" s="31">
        <v>137326.73998000001</v>
      </c>
      <c r="J49" s="6" t="s">
        <v>1</v>
      </c>
    </row>
    <row r="50" spans="1:11" ht="83.25" customHeight="1" x14ac:dyDescent="0.3">
      <c r="A50" s="32" t="s">
        <v>145</v>
      </c>
      <c r="B50" s="43" t="s">
        <v>7</v>
      </c>
      <c r="C50" s="43" t="s">
        <v>85</v>
      </c>
      <c r="D50" s="43" t="s">
        <v>139</v>
      </c>
      <c r="E50" s="43" t="s">
        <v>144</v>
      </c>
      <c r="F50" s="43" t="s">
        <v>9</v>
      </c>
      <c r="G50" s="43" t="s">
        <v>3</v>
      </c>
      <c r="H50" s="43" t="s">
        <v>132</v>
      </c>
      <c r="I50" s="31">
        <v>4568.8406599999998</v>
      </c>
      <c r="J50" s="6" t="s">
        <v>1</v>
      </c>
    </row>
    <row r="51" spans="1:11" ht="127.5" customHeight="1" x14ac:dyDescent="0.3">
      <c r="A51" s="32" t="s">
        <v>143</v>
      </c>
      <c r="B51" s="43" t="s">
        <v>7</v>
      </c>
      <c r="C51" s="43" t="s">
        <v>85</v>
      </c>
      <c r="D51" s="43" t="s">
        <v>139</v>
      </c>
      <c r="E51" s="43" t="s">
        <v>142</v>
      </c>
      <c r="F51" s="43" t="s">
        <v>9</v>
      </c>
      <c r="G51" s="43" t="s">
        <v>3</v>
      </c>
      <c r="H51" s="43" t="s">
        <v>132</v>
      </c>
      <c r="I51" s="31">
        <v>0.79683999999999999</v>
      </c>
      <c r="J51" s="6" t="s">
        <v>1</v>
      </c>
    </row>
    <row r="52" spans="1:11" ht="68.25" customHeight="1" x14ac:dyDescent="0.3">
      <c r="A52" s="32" t="s">
        <v>141</v>
      </c>
      <c r="B52" s="43" t="s">
        <v>7</v>
      </c>
      <c r="C52" s="43" t="s">
        <v>85</v>
      </c>
      <c r="D52" s="43" t="s">
        <v>139</v>
      </c>
      <c r="E52" s="43" t="s">
        <v>140</v>
      </c>
      <c r="F52" s="43" t="s">
        <v>9</v>
      </c>
      <c r="G52" s="43" t="s">
        <v>3</v>
      </c>
      <c r="H52" s="43" t="s">
        <v>132</v>
      </c>
      <c r="I52" s="31">
        <v>10370.07128</v>
      </c>
      <c r="J52" s="6" t="s">
        <v>1</v>
      </c>
    </row>
    <row r="53" spans="1:11" ht="102.75" customHeight="1" x14ac:dyDescent="0.3">
      <c r="A53" s="34" t="s">
        <v>196</v>
      </c>
      <c r="B53" s="43" t="s">
        <v>7</v>
      </c>
      <c r="C53" s="43" t="s">
        <v>85</v>
      </c>
      <c r="D53" s="43" t="s">
        <v>139</v>
      </c>
      <c r="E53" s="43" t="s">
        <v>138</v>
      </c>
      <c r="F53" s="43" t="s">
        <v>9</v>
      </c>
      <c r="G53" s="44" t="s">
        <v>3</v>
      </c>
      <c r="H53" s="43" t="s">
        <v>132</v>
      </c>
      <c r="I53" s="31">
        <v>49936.123650000001</v>
      </c>
      <c r="J53" s="6" t="s">
        <v>1</v>
      </c>
      <c r="K53" s="22"/>
    </row>
    <row r="54" spans="1:11" ht="33.75" customHeight="1" x14ac:dyDescent="0.3">
      <c r="A54" s="40" t="s">
        <v>137</v>
      </c>
      <c r="B54" s="41" t="s">
        <v>7</v>
      </c>
      <c r="C54" s="41" t="s">
        <v>85</v>
      </c>
      <c r="D54" s="41" t="s">
        <v>134</v>
      </c>
      <c r="E54" s="41" t="s">
        <v>5</v>
      </c>
      <c r="F54" s="41" t="s">
        <v>4</v>
      </c>
      <c r="G54" s="41" t="s">
        <v>3</v>
      </c>
      <c r="H54" s="41" t="s">
        <v>7</v>
      </c>
      <c r="I54" s="42">
        <v>7160.2162099999996</v>
      </c>
      <c r="J54" s="6" t="s">
        <v>1</v>
      </c>
    </row>
    <row r="55" spans="1:11" ht="29.25" customHeight="1" x14ac:dyDescent="0.3">
      <c r="A55" s="34" t="s">
        <v>197</v>
      </c>
      <c r="B55" s="43" t="s">
        <v>7</v>
      </c>
      <c r="C55" s="43" t="s">
        <v>85</v>
      </c>
      <c r="D55" s="43" t="s">
        <v>134</v>
      </c>
      <c r="E55" s="43" t="s">
        <v>136</v>
      </c>
      <c r="F55" s="43" t="s">
        <v>92</v>
      </c>
      <c r="G55" s="44" t="s">
        <v>3</v>
      </c>
      <c r="H55" s="43" t="s">
        <v>132</v>
      </c>
      <c r="I55" s="31">
        <v>3487.5324799999999</v>
      </c>
      <c r="J55" s="6" t="s">
        <v>1</v>
      </c>
    </row>
    <row r="56" spans="1:11" ht="21" customHeight="1" x14ac:dyDescent="0.3">
      <c r="A56" s="34" t="s">
        <v>198</v>
      </c>
      <c r="B56" s="43" t="s">
        <v>7</v>
      </c>
      <c r="C56" s="43" t="s">
        <v>85</v>
      </c>
      <c r="D56" s="43" t="s">
        <v>134</v>
      </c>
      <c r="E56" s="43" t="s">
        <v>135</v>
      </c>
      <c r="F56" s="43" t="s">
        <v>92</v>
      </c>
      <c r="G56" s="44" t="s">
        <v>3</v>
      </c>
      <c r="H56" s="43" t="s">
        <v>132</v>
      </c>
      <c r="I56" s="31">
        <v>1100</v>
      </c>
      <c r="J56" s="6" t="s">
        <v>1</v>
      </c>
    </row>
    <row r="57" spans="1:11" ht="32.25" customHeight="1" x14ac:dyDescent="0.3">
      <c r="A57" s="34" t="s">
        <v>199</v>
      </c>
      <c r="B57" s="43" t="s">
        <v>7</v>
      </c>
      <c r="C57" s="43" t="s">
        <v>85</v>
      </c>
      <c r="D57" s="43" t="s">
        <v>134</v>
      </c>
      <c r="E57" s="43" t="s">
        <v>133</v>
      </c>
      <c r="F57" s="43" t="s">
        <v>92</v>
      </c>
      <c r="G57" s="44" t="s">
        <v>3</v>
      </c>
      <c r="H57" s="43" t="s">
        <v>132</v>
      </c>
      <c r="I57" s="31">
        <v>2572.6837300000002</v>
      </c>
      <c r="J57" s="6" t="s">
        <v>1</v>
      </c>
    </row>
    <row r="58" spans="1:11" ht="49.5" customHeight="1" x14ac:dyDescent="0.3">
      <c r="A58" s="40" t="s">
        <v>131</v>
      </c>
      <c r="B58" s="41" t="s">
        <v>7</v>
      </c>
      <c r="C58" s="41" t="s">
        <v>85</v>
      </c>
      <c r="D58" s="41" t="s">
        <v>127</v>
      </c>
      <c r="E58" s="41" t="s">
        <v>5</v>
      </c>
      <c r="F58" s="41" t="s">
        <v>4</v>
      </c>
      <c r="G58" s="41" t="s">
        <v>3</v>
      </c>
      <c r="H58" s="41" t="s">
        <v>7</v>
      </c>
      <c r="I58" s="42">
        <v>2288.75947</v>
      </c>
      <c r="J58" s="6" t="s">
        <v>1</v>
      </c>
    </row>
    <row r="59" spans="1:11" ht="29.25" customHeight="1" x14ac:dyDescent="0.3">
      <c r="A59" s="32" t="s">
        <v>130</v>
      </c>
      <c r="B59" s="43" t="s">
        <v>7</v>
      </c>
      <c r="C59" s="43" t="s">
        <v>85</v>
      </c>
      <c r="D59" s="43" t="s">
        <v>127</v>
      </c>
      <c r="E59" s="43" t="s">
        <v>129</v>
      </c>
      <c r="F59" s="43" t="s">
        <v>9</v>
      </c>
      <c r="G59" s="43" t="s">
        <v>3</v>
      </c>
      <c r="H59" s="43" t="s">
        <v>125</v>
      </c>
      <c r="I59" s="31">
        <v>176.36431999999999</v>
      </c>
      <c r="J59" s="6" t="s">
        <v>1</v>
      </c>
    </row>
    <row r="60" spans="1:11" ht="29.25" customHeight="1" x14ac:dyDescent="0.3">
      <c r="A60" s="32" t="s">
        <v>128</v>
      </c>
      <c r="B60" s="43" t="s">
        <v>7</v>
      </c>
      <c r="C60" s="43" t="s">
        <v>85</v>
      </c>
      <c r="D60" s="43" t="s">
        <v>127</v>
      </c>
      <c r="E60" s="43" t="s">
        <v>126</v>
      </c>
      <c r="F60" s="43" t="s">
        <v>9</v>
      </c>
      <c r="G60" s="43" t="s">
        <v>3</v>
      </c>
      <c r="H60" s="43" t="s">
        <v>125</v>
      </c>
      <c r="I60" s="31">
        <v>2112.3951499999998</v>
      </c>
      <c r="J60" s="6" t="s">
        <v>1</v>
      </c>
    </row>
    <row r="61" spans="1:11" ht="29.25" customHeight="1" x14ac:dyDescent="0.3">
      <c r="A61" s="40" t="s">
        <v>124</v>
      </c>
      <c r="B61" s="41" t="s">
        <v>7</v>
      </c>
      <c r="C61" s="41" t="s">
        <v>85</v>
      </c>
      <c r="D61" s="41" t="s">
        <v>117</v>
      </c>
      <c r="E61" s="41" t="s">
        <v>5</v>
      </c>
      <c r="F61" s="41" t="s">
        <v>4</v>
      </c>
      <c r="G61" s="41" t="s">
        <v>3</v>
      </c>
      <c r="H61" s="41" t="s">
        <v>7</v>
      </c>
      <c r="I61" s="42">
        <v>45381.860240000002</v>
      </c>
      <c r="J61" s="6" t="s">
        <v>1</v>
      </c>
    </row>
    <row r="62" spans="1:11" ht="95.25" customHeight="1" x14ac:dyDescent="0.3">
      <c r="A62" s="32" t="s">
        <v>123</v>
      </c>
      <c r="B62" s="43" t="s">
        <v>7</v>
      </c>
      <c r="C62" s="43" t="s">
        <v>85</v>
      </c>
      <c r="D62" s="43" t="s">
        <v>117</v>
      </c>
      <c r="E62" s="43" t="s">
        <v>122</v>
      </c>
      <c r="F62" s="43" t="s">
        <v>9</v>
      </c>
      <c r="G62" s="43" t="s">
        <v>3</v>
      </c>
      <c r="H62" s="43" t="s">
        <v>121</v>
      </c>
      <c r="I62" s="31">
        <v>1955.68568</v>
      </c>
      <c r="J62" s="6" t="s">
        <v>1</v>
      </c>
    </row>
    <row r="63" spans="1:11" ht="55.5" customHeight="1" x14ac:dyDescent="0.3">
      <c r="A63" s="32" t="s">
        <v>120</v>
      </c>
      <c r="B63" s="43" t="s">
        <v>7</v>
      </c>
      <c r="C63" s="43" t="s">
        <v>85</v>
      </c>
      <c r="D63" s="43" t="s">
        <v>117</v>
      </c>
      <c r="E63" s="43" t="s">
        <v>119</v>
      </c>
      <c r="F63" s="43" t="s">
        <v>9</v>
      </c>
      <c r="G63" s="43" t="s">
        <v>3</v>
      </c>
      <c r="H63" s="43" t="s">
        <v>115</v>
      </c>
      <c r="I63" s="31">
        <v>42603.16</v>
      </c>
      <c r="J63" s="6" t="s">
        <v>1</v>
      </c>
    </row>
    <row r="64" spans="1:11" ht="72" customHeight="1" x14ac:dyDescent="0.3">
      <c r="A64" s="32" t="s">
        <v>118</v>
      </c>
      <c r="B64" s="43" t="s">
        <v>7</v>
      </c>
      <c r="C64" s="43" t="s">
        <v>85</v>
      </c>
      <c r="D64" s="43" t="s">
        <v>117</v>
      </c>
      <c r="E64" s="43" t="s">
        <v>116</v>
      </c>
      <c r="F64" s="43" t="s">
        <v>9</v>
      </c>
      <c r="G64" s="43" t="s">
        <v>3</v>
      </c>
      <c r="H64" s="43" t="s">
        <v>115</v>
      </c>
      <c r="I64" s="31">
        <v>823.01455999999996</v>
      </c>
      <c r="J64" s="6" t="s">
        <v>1</v>
      </c>
    </row>
    <row r="65" spans="1:11" ht="17.25" customHeight="1" x14ac:dyDescent="0.3">
      <c r="A65" s="40" t="s">
        <v>114</v>
      </c>
      <c r="B65" s="41" t="s">
        <v>7</v>
      </c>
      <c r="C65" s="41" t="s">
        <v>85</v>
      </c>
      <c r="D65" s="41" t="s">
        <v>90</v>
      </c>
      <c r="E65" s="41" t="s">
        <v>5</v>
      </c>
      <c r="F65" s="41" t="s">
        <v>4</v>
      </c>
      <c r="G65" s="41" t="s">
        <v>3</v>
      </c>
      <c r="H65" s="41" t="s">
        <v>7</v>
      </c>
      <c r="I65" s="42">
        <v>60275.182399999998</v>
      </c>
      <c r="J65" s="6" t="s">
        <v>1</v>
      </c>
    </row>
    <row r="66" spans="1:11" ht="98.25" customHeight="1" x14ac:dyDescent="0.3">
      <c r="A66" s="27" t="s">
        <v>200</v>
      </c>
      <c r="B66" s="43" t="s">
        <v>7</v>
      </c>
      <c r="C66" s="43" t="s">
        <v>85</v>
      </c>
      <c r="D66" s="43" t="s">
        <v>90</v>
      </c>
      <c r="E66" s="43" t="s">
        <v>113</v>
      </c>
      <c r="F66" s="43" t="s">
        <v>92</v>
      </c>
      <c r="G66" s="43" t="s">
        <v>3</v>
      </c>
      <c r="H66" s="43" t="s">
        <v>88</v>
      </c>
      <c r="I66" s="31">
        <v>1303</v>
      </c>
      <c r="J66" s="6" t="s">
        <v>1</v>
      </c>
    </row>
    <row r="67" spans="1:11" ht="69.75" customHeight="1" x14ac:dyDescent="0.3">
      <c r="A67" s="32" t="s">
        <v>112</v>
      </c>
      <c r="B67" s="43" t="s">
        <v>7</v>
      </c>
      <c r="C67" s="43" t="s">
        <v>85</v>
      </c>
      <c r="D67" s="43" t="s">
        <v>90</v>
      </c>
      <c r="E67" s="43" t="s">
        <v>111</v>
      </c>
      <c r="F67" s="43" t="s">
        <v>92</v>
      </c>
      <c r="G67" s="43" t="s">
        <v>3</v>
      </c>
      <c r="H67" s="43" t="s">
        <v>88</v>
      </c>
      <c r="I67" s="31">
        <v>29</v>
      </c>
      <c r="J67" s="6" t="s">
        <v>1</v>
      </c>
    </row>
    <row r="68" spans="1:11" ht="78.75" customHeight="1" x14ac:dyDescent="0.3">
      <c r="A68" s="32" t="s">
        <v>110</v>
      </c>
      <c r="B68" s="43" t="s">
        <v>7</v>
      </c>
      <c r="C68" s="43" t="s">
        <v>85</v>
      </c>
      <c r="D68" s="43" t="s">
        <v>90</v>
      </c>
      <c r="E68" s="43" t="s">
        <v>109</v>
      </c>
      <c r="F68" s="43" t="s">
        <v>92</v>
      </c>
      <c r="G68" s="43" t="s">
        <v>3</v>
      </c>
      <c r="H68" s="43" t="s">
        <v>88</v>
      </c>
      <c r="I68" s="31">
        <v>263</v>
      </c>
      <c r="J68" s="6" t="s">
        <v>1</v>
      </c>
    </row>
    <row r="69" spans="1:11" ht="66.75" customHeight="1" x14ac:dyDescent="0.3">
      <c r="A69" s="32" t="s">
        <v>221</v>
      </c>
      <c r="B69" s="43" t="s">
        <v>7</v>
      </c>
      <c r="C69" s="43" t="s">
        <v>85</v>
      </c>
      <c r="D69" s="43" t="s">
        <v>90</v>
      </c>
      <c r="E69" s="43" t="s">
        <v>108</v>
      </c>
      <c r="F69" s="43" t="s">
        <v>92</v>
      </c>
      <c r="G69" s="44" t="s">
        <v>3</v>
      </c>
      <c r="H69" s="43" t="s">
        <v>88</v>
      </c>
      <c r="I69" s="31">
        <v>1535.5343</v>
      </c>
      <c r="J69" s="6" t="s">
        <v>1</v>
      </c>
    </row>
    <row r="70" spans="1:11" ht="63" customHeight="1" x14ac:dyDescent="0.3">
      <c r="A70" s="32" t="s">
        <v>222</v>
      </c>
      <c r="B70" s="43" t="s">
        <v>7</v>
      </c>
      <c r="C70" s="43" t="s">
        <v>85</v>
      </c>
      <c r="D70" s="43" t="s">
        <v>90</v>
      </c>
      <c r="E70" s="43" t="s">
        <v>107</v>
      </c>
      <c r="F70" s="43" t="s">
        <v>92</v>
      </c>
      <c r="G70" s="44" t="s">
        <v>3</v>
      </c>
      <c r="H70" s="43" t="s">
        <v>88</v>
      </c>
      <c r="I70" s="31">
        <v>100.22199999999999</v>
      </c>
      <c r="J70" s="6" t="s">
        <v>1</v>
      </c>
    </row>
    <row r="71" spans="1:11" ht="34.5" customHeight="1" x14ac:dyDescent="0.3">
      <c r="A71" s="32" t="s">
        <v>223</v>
      </c>
      <c r="B71" s="43" t="s">
        <v>7</v>
      </c>
      <c r="C71" s="43" t="s">
        <v>85</v>
      </c>
      <c r="D71" s="43" t="s">
        <v>90</v>
      </c>
      <c r="E71" s="43" t="s">
        <v>106</v>
      </c>
      <c r="F71" s="43" t="s">
        <v>92</v>
      </c>
      <c r="G71" s="44" t="s">
        <v>3</v>
      </c>
      <c r="H71" s="43" t="s">
        <v>88</v>
      </c>
      <c r="I71" s="31">
        <v>900</v>
      </c>
      <c r="J71" s="6" t="s">
        <v>1</v>
      </c>
    </row>
    <row r="72" spans="1:11" ht="43.5" customHeight="1" x14ac:dyDescent="0.3">
      <c r="A72" s="32" t="s">
        <v>105</v>
      </c>
      <c r="B72" s="43" t="s">
        <v>7</v>
      </c>
      <c r="C72" s="43" t="s">
        <v>85</v>
      </c>
      <c r="D72" s="43" t="s">
        <v>90</v>
      </c>
      <c r="E72" s="43" t="s">
        <v>104</v>
      </c>
      <c r="F72" s="43" t="s">
        <v>92</v>
      </c>
      <c r="G72" s="43" t="s">
        <v>3</v>
      </c>
      <c r="H72" s="43" t="s">
        <v>88</v>
      </c>
      <c r="I72" s="31">
        <v>2481.2566999999999</v>
      </c>
      <c r="J72" s="6" t="s">
        <v>1</v>
      </c>
      <c r="K72" s="22"/>
    </row>
    <row r="73" spans="1:11" ht="31.5" customHeight="1" x14ac:dyDescent="0.3">
      <c r="A73" s="32" t="s">
        <v>224</v>
      </c>
      <c r="B73" s="43" t="s">
        <v>7</v>
      </c>
      <c r="C73" s="43" t="s">
        <v>85</v>
      </c>
      <c r="D73" s="43" t="s">
        <v>90</v>
      </c>
      <c r="E73" s="43" t="s">
        <v>103</v>
      </c>
      <c r="F73" s="43" t="s">
        <v>92</v>
      </c>
      <c r="G73" s="44" t="s">
        <v>3</v>
      </c>
      <c r="H73" s="43" t="s">
        <v>88</v>
      </c>
      <c r="I73" s="31">
        <v>2688.1555199999998</v>
      </c>
      <c r="J73" s="6" t="s">
        <v>1</v>
      </c>
    </row>
    <row r="74" spans="1:11" ht="33" customHeight="1" x14ac:dyDescent="0.3">
      <c r="A74" s="32" t="s">
        <v>225</v>
      </c>
      <c r="B74" s="43" t="s">
        <v>7</v>
      </c>
      <c r="C74" s="43" t="s">
        <v>85</v>
      </c>
      <c r="D74" s="43" t="s">
        <v>90</v>
      </c>
      <c r="E74" s="43" t="s">
        <v>102</v>
      </c>
      <c r="F74" s="43" t="s">
        <v>92</v>
      </c>
      <c r="G74" s="44" t="s">
        <v>3</v>
      </c>
      <c r="H74" s="43" t="s">
        <v>88</v>
      </c>
      <c r="I74" s="31">
        <v>150</v>
      </c>
      <c r="J74" s="6" t="s">
        <v>1</v>
      </c>
    </row>
    <row r="75" spans="1:11" ht="68.25" customHeight="1" x14ac:dyDescent="0.3">
      <c r="A75" s="32" t="s">
        <v>226</v>
      </c>
      <c r="B75" s="43" t="s">
        <v>7</v>
      </c>
      <c r="C75" s="43" t="s">
        <v>85</v>
      </c>
      <c r="D75" s="43" t="s">
        <v>90</v>
      </c>
      <c r="E75" s="43" t="s">
        <v>101</v>
      </c>
      <c r="F75" s="43" t="s">
        <v>92</v>
      </c>
      <c r="G75" s="44" t="s">
        <v>3</v>
      </c>
      <c r="H75" s="43" t="s">
        <v>88</v>
      </c>
      <c r="I75" s="31">
        <v>6628.6480000000001</v>
      </c>
      <c r="J75" s="6" t="s">
        <v>1</v>
      </c>
    </row>
    <row r="76" spans="1:11" ht="81" customHeight="1" x14ac:dyDescent="0.3">
      <c r="A76" s="32" t="s">
        <v>100</v>
      </c>
      <c r="B76" s="43" t="s">
        <v>7</v>
      </c>
      <c r="C76" s="43" t="s">
        <v>85</v>
      </c>
      <c r="D76" s="43" t="s">
        <v>90</v>
      </c>
      <c r="E76" s="43" t="s">
        <v>99</v>
      </c>
      <c r="F76" s="43" t="s">
        <v>9</v>
      </c>
      <c r="G76" s="44" t="s">
        <v>3</v>
      </c>
      <c r="H76" s="43" t="s">
        <v>88</v>
      </c>
      <c r="I76" s="31">
        <v>1213.7178799999999</v>
      </c>
      <c r="J76" s="6" t="s">
        <v>1</v>
      </c>
      <c r="K76" s="22"/>
    </row>
    <row r="77" spans="1:11" ht="49.5" customHeight="1" x14ac:dyDescent="0.3">
      <c r="A77" s="32" t="s">
        <v>227</v>
      </c>
      <c r="B77" s="43" t="s">
        <v>7</v>
      </c>
      <c r="C77" s="43" t="s">
        <v>85</v>
      </c>
      <c r="D77" s="43" t="s">
        <v>90</v>
      </c>
      <c r="E77" s="43" t="s">
        <v>98</v>
      </c>
      <c r="F77" s="43" t="s">
        <v>9</v>
      </c>
      <c r="G77" s="44" t="s">
        <v>3</v>
      </c>
      <c r="H77" s="43" t="s">
        <v>88</v>
      </c>
      <c r="I77" s="31">
        <v>713.72011999999995</v>
      </c>
      <c r="J77" s="6" t="s">
        <v>1</v>
      </c>
    </row>
    <row r="78" spans="1:11" ht="81" customHeight="1" x14ac:dyDescent="0.3">
      <c r="A78" s="32" t="s">
        <v>97</v>
      </c>
      <c r="B78" s="43" t="s">
        <v>7</v>
      </c>
      <c r="C78" s="43" t="s">
        <v>85</v>
      </c>
      <c r="D78" s="43" t="s">
        <v>90</v>
      </c>
      <c r="E78" s="43" t="s">
        <v>96</v>
      </c>
      <c r="F78" s="43" t="s">
        <v>9</v>
      </c>
      <c r="G78" s="43" t="s">
        <v>3</v>
      </c>
      <c r="H78" s="43" t="s">
        <v>88</v>
      </c>
      <c r="I78" s="31">
        <v>206.51644999999999</v>
      </c>
      <c r="J78" s="6" t="s">
        <v>1</v>
      </c>
    </row>
    <row r="79" spans="1:11" ht="48.75" customHeight="1" x14ac:dyDescent="0.3">
      <c r="A79" s="32" t="s">
        <v>228</v>
      </c>
      <c r="B79" s="43" t="s">
        <v>7</v>
      </c>
      <c r="C79" s="43" t="s">
        <v>85</v>
      </c>
      <c r="D79" s="43" t="s">
        <v>90</v>
      </c>
      <c r="E79" s="43" t="s">
        <v>95</v>
      </c>
      <c r="F79" s="43" t="s">
        <v>92</v>
      </c>
      <c r="G79" s="44" t="s">
        <v>3</v>
      </c>
      <c r="H79" s="43" t="s">
        <v>88</v>
      </c>
      <c r="I79" s="31">
        <v>342.822</v>
      </c>
      <c r="J79" s="6" t="s">
        <v>1</v>
      </c>
    </row>
    <row r="80" spans="1:11" ht="78.75" customHeight="1" x14ac:dyDescent="0.3">
      <c r="A80" s="32" t="s">
        <v>229</v>
      </c>
      <c r="B80" s="43" t="s">
        <v>7</v>
      </c>
      <c r="C80" s="43" t="s">
        <v>85</v>
      </c>
      <c r="D80" s="43" t="s">
        <v>90</v>
      </c>
      <c r="E80" s="43" t="s">
        <v>94</v>
      </c>
      <c r="F80" s="43" t="s">
        <v>92</v>
      </c>
      <c r="G80" s="44" t="s">
        <v>3</v>
      </c>
      <c r="H80" s="43" t="s">
        <v>88</v>
      </c>
      <c r="I80" s="31">
        <v>7403.2183599999998</v>
      </c>
      <c r="J80" s="6" t="s">
        <v>1</v>
      </c>
    </row>
    <row r="81" spans="1:11" ht="45" customHeight="1" x14ac:dyDescent="0.3">
      <c r="A81" s="32" t="s">
        <v>230</v>
      </c>
      <c r="B81" s="43" t="s">
        <v>7</v>
      </c>
      <c r="C81" s="43" t="s">
        <v>85</v>
      </c>
      <c r="D81" s="43" t="s">
        <v>90</v>
      </c>
      <c r="E81" s="43" t="s">
        <v>93</v>
      </c>
      <c r="F81" s="43" t="s">
        <v>92</v>
      </c>
      <c r="G81" s="44" t="s">
        <v>3</v>
      </c>
      <c r="H81" s="43" t="s">
        <v>88</v>
      </c>
      <c r="I81" s="31">
        <v>5677.5839999999998</v>
      </c>
      <c r="J81" s="6" t="s">
        <v>1</v>
      </c>
    </row>
    <row r="82" spans="1:11" ht="49.5" customHeight="1" x14ac:dyDescent="0.3">
      <c r="A82" s="32" t="s">
        <v>91</v>
      </c>
      <c r="B82" s="43" t="s">
        <v>7</v>
      </c>
      <c r="C82" s="43" t="s">
        <v>85</v>
      </c>
      <c r="D82" s="43" t="s">
        <v>90</v>
      </c>
      <c r="E82" s="43" t="s">
        <v>89</v>
      </c>
      <c r="F82" s="43" t="s">
        <v>9</v>
      </c>
      <c r="G82" s="43" t="s">
        <v>3</v>
      </c>
      <c r="H82" s="43" t="s">
        <v>88</v>
      </c>
      <c r="I82" s="31">
        <v>28638.787069999998</v>
      </c>
      <c r="J82" s="6" t="s">
        <v>1</v>
      </c>
    </row>
    <row r="83" spans="1:11" ht="17.25" customHeight="1" x14ac:dyDescent="0.3">
      <c r="A83" s="40" t="s">
        <v>87</v>
      </c>
      <c r="B83" s="41" t="s">
        <v>7</v>
      </c>
      <c r="C83" s="41" t="s">
        <v>85</v>
      </c>
      <c r="D83" s="41" t="s">
        <v>84</v>
      </c>
      <c r="E83" s="41" t="s">
        <v>5</v>
      </c>
      <c r="F83" s="41" t="s">
        <v>4</v>
      </c>
      <c r="G83" s="41" t="s">
        <v>3</v>
      </c>
      <c r="H83" s="41" t="s">
        <v>7</v>
      </c>
      <c r="I83" s="42">
        <v>110.44391</v>
      </c>
      <c r="J83" s="6" t="s">
        <v>1</v>
      </c>
    </row>
    <row r="84" spans="1:11" ht="32.25" customHeight="1" x14ac:dyDescent="0.3">
      <c r="A84" s="32" t="s">
        <v>86</v>
      </c>
      <c r="B84" s="43" t="s">
        <v>7</v>
      </c>
      <c r="C84" s="43" t="s">
        <v>85</v>
      </c>
      <c r="D84" s="43" t="s">
        <v>84</v>
      </c>
      <c r="E84" s="43" t="s">
        <v>83</v>
      </c>
      <c r="F84" s="43" t="s">
        <v>9</v>
      </c>
      <c r="G84" s="43" t="s">
        <v>3</v>
      </c>
      <c r="H84" s="43" t="s">
        <v>14</v>
      </c>
      <c r="I84" s="31">
        <v>110.44391</v>
      </c>
      <c r="J84" s="6" t="s">
        <v>1</v>
      </c>
    </row>
    <row r="85" spans="1:11" ht="17.25" customHeight="1" x14ac:dyDescent="0.3">
      <c r="A85" s="40" t="s">
        <v>82</v>
      </c>
      <c r="B85" s="41" t="s">
        <v>7</v>
      </c>
      <c r="C85" s="41" t="s">
        <v>12</v>
      </c>
      <c r="D85" s="41" t="s">
        <v>4</v>
      </c>
      <c r="E85" s="41" t="s">
        <v>5</v>
      </c>
      <c r="F85" s="41" t="s">
        <v>4</v>
      </c>
      <c r="G85" s="41" t="s">
        <v>3</v>
      </c>
      <c r="H85" s="41" t="s">
        <v>7</v>
      </c>
      <c r="I85" s="42">
        <f>I86+I128+I132</f>
        <v>6342422.6239999998</v>
      </c>
      <c r="J85" s="6" t="s">
        <v>1</v>
      </c>
    </row>
    <row r="86" spans="1:11" ht="48.75" customHeight="1" x14ac:dyDescent="0.3">
      <c r="A86" s="40" t="s">
        <v>81</v>
      </c>
      <c r="B86" s="41" t="s">
        <v>7</v>
      </c>
      <c r="C86" s="41" t="s">
        <v>12</v>
      </c>
      <c r="D86" s="41" t="s">
        <v>24</v>
      </c>
      <c r="E86" s="41" t="s">
        <v>5</v>
      </c>
      <c r="F86" s="41" t="s">
        <v>4</v>
      </c>
      <c r="G86" s="41" t="s">
        <v>3</v>
      </c>
      <c r="H86" s="41" t="s">
        <v>7</v>
      </c>
      <c r="I86" s="42">
        <f>I87+I90+I104</f>
        <v>6341430.3459999999</v>
      </c>
      <c r="J86" s="6" t="s">
        <v>1</v>
      </c>
    </row>
    <row r="87" spans="1:11" ht="30" customHeight="1" x14ac:dyDescent="0.3">
      <c r="A87" s="40" t="s">
        <v>231</v>
      </c>
      <c r="B87" s="41" t="s">
        <v>7</v>
      </c>
      <c r="C87" s="41" t="s">
        <v>12</v>
      </c>
      <c r="D87" s="41" t="s">
        <v>24</v>
      </c>
      <c r="E87" s="41" t="s">
        <v>232</v>
      </c>
      <c r="F87" s="41" t="s">
        <v>4</v>
      </c>
      <c r="G87" s="41" t="s">
        <v>3</v>
      </c>
      <c r="H87" s="41" t="s">
        <v>2</v>
      </c>
      <c r="I87" s="42">
        <f>I88+I89</f>
        <v>12920</v>
      </c>
      <c r="J87" s="6"/>
    </row>
    <row r="88" spans="1:11" ht="35.25" customHeight="1" x14ac:dyDescent="0.3">
      <c r="A88" s="32" t="s">
        <v>80</v>
      </c>
      <c r="B88" s="43" t="s">
        <v>7</v>
      </c>
      <c r="C88" s="43" t="s">
        <v>12</v>
      </c>
      <c r="D88" s="43" t="s">
        <v>24</v>
      </c>
      <c r="E88" s="43" t="s">
        <v>79</v>
      </c>
      <c r="F88" s="43" t="s">
        <v>9</v>
      </c>
      <c r="G88" s="43" t="s">
        <v>3</v>
      </c>
      <c r="H88" s="43" t="s">
        <v>2</v>
      </c>
      <c r="I88" s="31">
        <v>1970</v>
      </c>
      <c r="J88" s="6" t="s">
        <v>1</v>
      </c>
    </row>
    <row r="89" spans="1:11" ht="50.25" customHeight="1" x14ac:dyDescent="0.3">
      <c r="A89" s="32" t="s">
        <v>242</v>
      </c>
      <c r="B89" s="43" t="s">
        <v>7</v>
      </c>
      <c r="C89" s="43" t="s">
        <v>12</v>
      </c>
      <c r="D89" s="43" t="s">
        <v>24</v>
      </c>
      <c r="E89" s="43" t="s">
        <v>241</v>
      </c>
      <c r="F89" s="43" t="s">
        <v>9</v>
      </c>
      <c r="G89" s="43" t="s">
        <v>3</v>
      </c>
      <c r="H89" s="43" t="s">
        <v>2</v>
      </c>
      <c r="I89" s="31">
        <v>10950</v>
      </c>
      <c r="J89" s="6"/>
    </row>
    <row r="90" spans="1:11" ht="33.75" customHeight="1" x14ac:dyDescent="0.3">
      <c r="A90" s="40" t="s">
        <v>78</v>
      </c>
      <c r="B90" s="41" t="s">
        <v>7</v>
      </c>
      <c r="C90" s="41" t="s">
        <v>12</v>
      </c>
      <c r="D90" s="41" t="s">
        <v>24</v>
      </c>
      <c r="E90" s="41" t="s">
        <v>77</v>
      </c>
      <c r="F90" s="41" t="s">
        <v>4</v>
      </c>
      <c r="G90" s="41" t="s">
        <v>3</v>
      </c>
      <c r="H90" s="41" t="s">
        <v>2</v>
      </c>
      <c r="I90" s="42">
        <f>SUM(I91:I103)</f>
        <v>1574499.1459999999</v>
      </c>
      <c r="J90" s="6" t="s">
        <v>1</v>
      </c>
      <c r="K90" s="22"/>
    </row>
    <row r="91" spans="1:11" ht="162" customHeight="1" x14ac:dyDescent="0.3">
      <c r="A91" s="32" t="s">
        <v>76</v>
      </c>
      <c r="B91" s="43" t="s">
        <v>7</v>
      </c>
      <c r="C91" s="43" t="s">
        <v>12</v>
      </c>
      <c r="D91" s="43" t="s">
        <v>24</v>
      </c>
      <c r="E91" s="43" t="s">
        <v>73</v>
      </c>
      <c r="F91" s="43" t="s">
        <v>9</v>
      </c>
      <c r="G91" s="43" t="s">
        <v>75</v>
      </c>
      <c r="H91" s="43" t="s">
        <v>2</v>
      </c>
      <c r="I91" s="31">
        <v>800</v>
      </c>
      <c r="J91" s="6" t="s">
        <v>1</v>
      </c>
    </row>
    <row r="92" spans="1:11" ht="162.75" customHeight="1" x14ac:dyDescent="0.3">
      <c r="A92" s="32" t="s">
        <v>74</v>
      </c>
      <c r="B92" s="43" t="s">
        <v>7</v>
      </c>
      <c r="C92" s="43" t="s">
        <v>12</v>
      </c>
      <c r="D92" s="43" t="s">
        <v>24</v>
      </c>
      <c r="E92" s="43" t="s">
        <v>73</v>
      </c>
      <c r="F92" s="43" t="s">
        <v>9</v>
      </c>
      <c r="G92" s="43" t="s">
        <v>72</v>
      </c>
      <c r="H92" s="43" t="s">
        <v>2</v>
      </c>
      <c r="I92" s="31">
        <v>7200</v>
      </c>
      <c r="J92" s="6" t="s">
        <v>1</v>
      </c>
    </row>
    <row r="93" spans="1:11" ht="195.75" customHeight="1" x14ac:dyDescent="0.3">
      <c r="A93" s="32" t="s">
        <v>71</v>
      </c>
      <c r="B93" s="43" t="s">
        <v>7</v>
      </c>
      <c r="C93" s="43" t="s">
        <v>12</v>
      </c>
      <c r="D93" s="43" t="s">
        <v>24</v>
      </c>
      <c r="E93" s="43" t="s">
        <v>64</v>
      </c>
      <c r="F93" s="43" t="s">
        <v>9</v>
      </c>
      <c r="G93" s="43" t="s">
        <v>70</v>
      </c>
      <c r="H93" s="43" t="s">
        <v>2</v>
      </c>
      <c r="I93" s="31">
        <v>94912.55</v>
      </c>
      <c r="J93" s="6" t="s">
        <v>1</v>
      </c>
    </row>
    <row r="94" spans="1:11" ht="222.75" customHeight="1" x14ac:dyDescent="0.3">
      <c r="A94" s="32" t="s">
        <v>236</v>
      </c>
      <c r="B94" s="43" t="s">
        <v>7</v>
      </c>
      <c r="C94" s="43" t="s">
        <v>12</v>
      </c>
      <c r="D94" s="43" t="s">
        <v>24</v>
      </c>
      <c r="E94" s="43" t="s">
        <v>64</v>
      </c>
      <c r="F94" s="43" t="s">
        <v>9</v>
      </c>
      <c r="G94" s="43" t="s">
        <v>69</v>
      </c>
      <c r="H94" s="43" t="s">
        <v>2</v>
      </c>
      <c r="I94" s="31">
        <v>83394.023000000001</v>
      </c>
      <c r="J94" s="6" t="s">
        <v>1</v>
      </c>
    </row>
    <row r="95" spans="1:11" ht="180.75" customHeight="1" x14ac:dyDescent="0.3">
      <c r="A95" s="34" t="s">
        <v>220</v>
      </c>
      <c r="B95" s="43" t="s">
        <v>7</v>
      </c>
      <c r="C95" s="43" t="s">
        <v>12</v>
      </c>
      <c r="D95" s="43" t="s">
        <v>24</v>
      </c>
      <c r="E95" s="43" t="s">
        <v>64</v>
      </c>
      <c r="F95" s="43" t="s">
        <v>9</v>
      </c>
      <c r="G95" s="43" t="s">
        <v>68</v>
      </c>
      <c r="H95" s="43" t="s">
        <v>2</v>
      </c>
      <c r="I95" s="31">
        <v>36498.800000000003</v>
      </c>
      <c r="J95" s="6" t="s">
        <v>1</v>
      </c>
    </row>
    <row r="96" spans="1:11" ht="133.5" customHeight="1" x14ac:dyDescent="0.3">
      <c r="A96" s="32" t="s">
        <v>237</v>
      </c>
      <c r="B96" s="43" t="s">
        <v>7</v>
      </c>
      <c r="C96" s="43" t="s">
        <v>12</v>
      </c>
      <c r="D96" s="43" t="s">
        <v>24</v>
      </c>
      <c r="E96" s="43" t="s">
        <v>64</v>
      </c>
      <c r="F96" s="43" t="s">
        <v>9</v>
      </c>
      <c r="G96" s="43" t="s">
        <v>67</v>
      </c>
      <c r="H96" s="43" t="s">
        <v>2</v>
      </c>
      <c r="I96" s="31">
        <v>17941</v>
      </c>
      <c r="J96" s="6" t="s">
        <v>1</v>
      </c>
    </row>
    <row r="97" spans="1:11" ht="173.25" customHeight="1" x14ac:dyDescent="0.3">
      <c r="A97" s="32" t="s">
        <v>66</v>
      </c>
      <c r="B97" s="43" t="s">
        <v>7</v>
      </c>
      <c r="C97" s="43" t="s">
        <v>12</v>
      </c>
      <c r="D97" s="43" t="s">
        <v>24</v>
      </c>
      <c r="E97" s="43" t="s">
        <v>64</v>
      </c>
      <c r="F97" s="43" t="s">
        <v>9</v>
      </c>
      <c r="G97" s="43" t="s">
        <v>65</v>
      </c>
      <c r="H97" s="43" t="s">
        <v>2</v>
      </c>
      <c r="I97" s="31">
        <v>19773.555</v>
      </c>
      <c r="J97" s="6" t="s">
        <v>1</v>
      </c>
    </row>
    <row r="98" spans="1:11" ht="95.25" customHeight="1" x14ac:dyDescent="0.3">
      <c r="A98" s="34" t="s">
        <v>245</v>
      </c>
      <c r="B98" s="43" t="s">
        <v>7</v>
      </c>
      <c r="C98" s="43" t="s">
        <v>12</v>
      </c>
      <c r="D98" s="43" t="s">
        <v>24</v>
      </c>
      <c r="E98" s="43" t="s">
        <v>64</v>
      </c>
      <c r="F98" s="43" t="s">
        <v>9</v>
      </c>
      <c r="G98" s="43" t="s">
        <v>63</v>
      </c>
      <c r="H98" s="43" t="s">
        <v>2</v>
      </c>
      <c r="I98" s="31">
        <v>37326</v>
      </c>
      <c r="J98" s="6" t="s">
        <v>1</v>
      </c>
    </row>
    <row r="99" spans="1:11" ht="205.5" customHeight="1" x14ac:dyDescent="0.3">
      <c r="A99" s="32" t="s">
        <v>62</v>
      </c>
      <c r="B99" s="43" t="s">
        <v>7</v>
      </c>
      <c r="C99" s="43" t="s">
        <v>12</v>
      </c>
      <c r="D99" s="43" t="s">
        <v>24</v>
      </c>
      <c r="E99" s="43" t="s">
        <v>54</v>
      </c>
      <c r="F99" s="43" t="s">
        <v>9</v>
      </c>
      <c r="G99" s="43" t="s">
        <v>61</v>
      </c>
      <c r="H99" s="43" t="s">
        <v>2</v>
      </c>
      <c r="I99" s="31">
        <v>24587.341</v>
      </c>
      <c r="J99" s="6" t="s">
        <v>1</v>
      </c>
    </row>
    <row r="100" spans="1:11" ht="207" customHeight="1" x14ac:dyDescent="0.3">
      <c r="A100" s="32" t="s">
        <v>60</v>
      </c>
      <c r="B100" s="43" t="s">
        <v>7</v>
      </c>
      <c r="C100" s="43" t="s">
        <v>12</v>
      </c>
      <c r="D100" s="43" t="s">
        <v>24</v>
      </c>
      <c r="E100" s="43" t="s">
        <v>54</v>
      </c>
      <c r="F100" s="43" t="s">
        <v>9</v>
      </c>
      <c r="G100" s="43" t="s">
        <v>59</v>
      </c>
      <c r="H100" s="43" t="s">
        <v>2</v>
      </c>
      <c r="I100" s="31">
        <v>673092.3</v>
      </c>
      <c r="J100" s="6" t="s">
        <v>1</v>
      </c>
    </row>
    <row r="101" spans="1:11" ht="177" customHeight="1" x14ac:dyDescent="0.3">
      <c r="A101" s="32" t="s">
        <v>238</v>
      </c>
      <c r="B101" s="43" t="s">
        <v>7</v>
      </c>
      <c r="C101" s="43" t="s">
        <v>12</v>
      </c>
      <c r="D101" s="43" t="s">
        <v>24</v>
      </c>
      <c r="E101" s="43" t="s">
        <v>54</v>
      </c>
      <c r="F101" s="43" t="s">
        <v>9</v>
      </c>
      <c r="G101" s="43" t="s">
        <v>58</v>
      </c>
      <c r="H101" s="43" t="s">
        <v>2</v>
      </c>
      <c r="I101" s="31">
        <v>431000</v>
      </c>
      <c r="J101" s="6" t="s">
        <v>1</v>
      </c>
    </row>
    <row r="102" spans="1:11" ht="147" customHeight="1" x14ac:dyDescent="0.3">
      <c r="A102" s="32" t="s">
        <v>57</v>
      </c>
      <c r="B102" s="43" t="s">
        <v>7</v>
      </c>
      <c r="C102" s="43" t="s">
        <v>12</v>
      </c>
      <c r="D102" s="43" t="s">
        <v>24</v>
      </c>
      <c r="E102" s="43" t="s">
        <v>54</v>
      </c>
      <c r="F102" s="43" t="s">
        <v>9</v>
      </c>
      <c r="G102" s="43" t="s">
        <v>56</v>
      </c>
      <c r="H102" s="43" t="s">
        <v>2</v>
      </c>
      <c r="I102" s="31">
        <v>10556.91</v>
      </c>
      <c r="J102" s="6" t="s">
        <v>1</v>
      </c>
    </row>
    <row r="103" spans="1:11" ht="111.75" customHeight="1" x14ac:dyDescent="0.3">
      <c r="A103" s="32" t="s">
        <v>55</v>
      </c>
      <c r="B103" s="43" t="s">
        <v>7</v>
      </c>
      <c r="C103" s="43" t="s">
        <v>12</v>
      </c>
      <c r="D103" s="43" t="s">
        <v>24</v>
      </c>
      <c r="E103" s="43" t="s">
        <v>54</v>
      </c>
      <c r="F103" s="43" t="s">
        <v>9</v>
      </c>
      <c r="G103" s="43" t="s">
        <v>53</v>
      </c>
      <c r="H103" s="43" t="s">
        <v>2</v>
      </c>
      <c r="I103" s="31">
        <v>137416.66699999999</v>
      </c>
      <c r="J103" s="6" t="s">
        <v>1</v>
      </c>
    </row>
    <row r="104" spans="1:11" ht="29.25" customHeight="1" x14ac:dyDescent="0.3">
      <c r="A104" s="40" t="s">
        <v>52</v>
      </c>
      <c r="B104" s="41" t="s">
        <v>7</v>
      </c>
      <c r="C104" s="41" t="s">
        <v>12</v>
      </c>
      <c r="D104" s="41" t="s">
        <v>24</v>
      </c>
      <c r="E104" s="41" t="s">
        <v>51</v>
      </c>
      <c r="F104" s="41" t="s">
        <v>4</v>
      </c>
      <c r="G104" s="41" t="s">
        <v>3</v>
      </c>
      <c r="H104" s="41" t="s">
        <v>2</v>
      </c>
      <c r="I104" s="42">
        <f>SUM(I105:I127)</f>
        <v>4754011.2</v>
      </c>
      <c r="J104" s="6" t="s">
        <v>1</v>
      </c>
      <c r="K104" s="22"/>
    </row>
    <row r="105" spans="1:11" ht="78" customHeight="1" x14ac:dyDescent="0.3">
      <c r="A105" s="51" t="s">
        <v>219</v>
      </c>
      <c r="B105" s="26" t="s">
        <v>7</v>
      </c>
      <c r="C105" s="26" t="s">
        <v>12</v>
      </c>
      <c r="D105" s="26" t="s">
        <v>24</v>
      </c>
      <c r="E105" s="26" t="s">
        <v>244</v>
      </c>
      <c r="F105" s="26" t="s">
        <v>9</v>
      </c>
      <c r="G105" s="26" t="s">
        <v>26</v>
      </c>
      <c r="H105" s="26" t="s">
        <v>2</v>
      </c>
      <c r="I105" s="28">
        <v>535084</v>
      </c>
      <c r="J105" s="6"/>
      <c r="K105" s="22"/>
    </row>
    <row r="106" spans="1:11" ht="93.6" x14ac:dyDescent="0.3">
      <c r="A106" s="34" t="s">
        <v>50</v>
      </c>
      <c r="B106" s="43" t="s">
        <v>7</v>
      </c>
      <c r="C106" s="43" t="s">
        <v>12</v>
      </c>
      <c r="D106" s="43" t="s">
        <v>24</v>
      </c>
      <c r="E106" s="43" t="s">
        <v>33</v>
      </c>
      <c r="F106" s="43" t="s">
        <v>9</v>
      </c>
      <c r="G106" s="43" t="s">
        <v>49</v>
      </c>
      <c r="H106" s="43" t="s">
        <v>2</v>
      </c>
      <c r="I106" s="31">
        <v>2056</v>
      </c>
      <c r="J106" s="6" t="s">
        <v>1</v>
      </c>
    </row>
    <row r="107" spans="1:11" ht="62.4" x14ac:dyDescent="0.3">
      <c r="A107" s="34" t="s">
        <v>202</v>
      </c>
      <c r="B107" s="43" t="s">
        <v>7</v>
      </c>
      <c r="C107" s="43" t="s">
        <v>12</v>
      </c>
      <c r="D107" s="43" t="s">
        <v>24</v>
      </c>
      <c r="E107" s="43" t="s">
        <v>33</v>
      </c>
      <c r="F107" s="43" t="s">
        <v>9</v>
      </c>
      <c r="G107" s="43" t="s">
        <v>48</v>
      </c>
      <c r="H107" s="43" t="s">
        <v>2</v>
      </c>
      <c r="I107" s="31">
        <v>5315</v>
      </c>
      <c r="J107" s="6" t="s">
        <v>1</v>
      </c>
    </row>
    <row r="108" spans="1:11" ht="93.6" x14ac:dyDescent="0.3">
      <c r="A108" s="34" t="s">
        <v>203</v>
      </c>
      <c r="B108" s="43" t="s">
        <v>7</v>
      </c>
      <c r="C108" s="43" t="s">
        <v>12</v>
      </c>
      <c r="D108" s="43" t="s">
        <v>24</v>
      </c>
      <c r="E108" s="43" t="s">
        <v>33</v>
      </c>
      <c r="F108" s="43" t="s">
        <v>9</v>
      </c>
      <c r="G108" s="43" t="s">
        <v>47</v>
      </c>
      <c r="H108" s="43" t="s">
        <v>2</v>
      </c>
      <c r="I108" s="31">
        <v>6200</v>
      </c>
      <c r="J108" s="6" t="s">
        <v>1</v>
      </c>
    </row>
    <row r="109" spans="1:11" ht="93.6" x14ac:dyDescent="0.3">
      <c r="A109" s="34" t="s">
        <v>204</v>
      </c>
      <c r="B109" s="43" t="s">
        <v>7</v>
      </c>
      <c r="C109" s="43" t="s">
        <v>12</v>
      </c>
      <c r="D109" s="43" t="s">
        <v>24</v>
      </c>
      <c r="E109" s="43" t="s">
        <v>33</v>
      </c>
      <c r="F109" s="43" t="s">
        <v>9</v>
      </c>
      <c r="G109" s="43" t="s">
        <v>46</v>
      </c>
      <c r="H109" s="43" t="s">
        <v>2</v>
      </c>
      <c r="I109" s="31">
        <v>30578</v>
      </c>
      <c r="J109" s="6" t="s">
        <v>1</v>
      </c>
    </row>
    <row r="110" spans="1:11" ht="93" customHeight="1" x14ac:dyDescent="0.3">
      <c r="A110" s="32" t="s">
        <v>250</v>
      </c>
      <c r="B110" s="43" t="s">
        <v>7</v>
      </c>
      <c r="C110" s="43" t="s">
        <v>12</v>
      </c>
      <c r="D110" s="43" t="s">
        <v>24</v>
      </c>
      <c r="E110" s="43" t="s">
        <v>33</v>
      </c>
      <c r="F110" s="43" t="s">
        <v>9</v>
      </c>
      <c r="G110" s="43" t="s">
        <v>45</v>
      </c>
      <c r="H110" s="43" t="s">
        <v>2</v>
      </c>
      <c r="I110" s="31">
        <v>1771</v>
      </c>
      <c r="J110" s="6" t="s">
        <v>1</v>
      </c>
    </row>
    <row r="111" spans="1:11" ht="93.6" x14ac:dyDescent="0.3">
      <c r="A111" s="34" t="s">
        <v>205</v>
      </c>
      <c r="B111" s="43" t="s">
        <v>7</v>
      </c>
      <c r="C111" s="43" t="s">
        <v>12</v>
      </c>
      <c r="D111" s="43" t="s">
        <v>24</v>
      </c>
      <c r="E111" s="43" t="s">
        <v>33</v>
      </c>
      <c r="F111" s="43" t="s">
        <v>9</v>
      </c>
      <c r="G111" s="43" t="s">
        <v>44</v>
      </c>
      <c r="H111" s="43" t="s">
        <v>2</v>
      </c>
      <c r="I111" s="31">
        <v>21315</v>
      </c>
      <c r="J111" s="6" t="s">
        <v>1</v>
      </c>
    </row>
    <row r="112" spans="1:11" ht="302.25" customHeight="1" x14ac:dyDescent="0.3">
      <c r="A112" s="34" t="s">
        <v>206</v>
      </c>
      <c r="B112" s="43" t="s">
        <v>7</v>
      </c>
      <c r="C112" s="43" t="s">
        <v>12</v>
      </c>
      <c r="D112" s="43" t="s">
        <v>24</v>
      </c>
      <c r="E112" s="43" t="s">
        <v>33</v>
      </c>
      <c r="F112" s="43" t="s">
        <v>9</v>
      </c>
      <c r="G112" s="43" t="s">
        <v>43</v>
      </c>
      <c r="H112" s="43" t="s">
        <v>2</v>
      </c>
      <c r="I112" s="31">
        <v>200239</v>
      </c>
      <c r="J112" s="6" t="s">
        <v>1</v>
      </c>
    </row>
    <row r="113" spans="1:10" ht="144" customHeight="1" x14ac:dyDescent="0.3">
      <c r="A113" s="34" t="s">
        <v>207</v>
      </c>
      <c r="B113" s="43" t="s">
        <v>7</v>
      </c>
      <c r="C113" s="43" t="s">
        <v>12</v>
      </c>
      <c r="D113" s="43" t="s">
        <v>24</v>
      </c>
      <c r="E113" s="43" t="s">
        <v>33</v>
      </c>
      <c r="F113" s="43" t="s">
        <v>9</v>
      </c>
      <c r="G113" s="43" t="s">
        <v>42</v>
      </c>
      <c r="H113" s="43" t="s">
        <v>2</v>
      </c>
      <c r="I113" s="31">
        <v>2037812</v>
      </c>
      <c r="J113" s="6" t="s">
        <v>1</v>
      </c>
    </row>
    <row r="114" spans="1:10" ht="140.4" x14ac:dyDescent="0.3">
      <c r="A114" s="34" t="s">
        <v>208</v>
      </c>
      <c r="B114" s="43" t="s">
        <v>7</v>
      </c>
      <c r="C114" s="43" t="s">
        <v>12</v>
      </c>
      <c r="D114" s="43" t="s">
        <v>24</v>
      </c>
      <c r="E114" s="43" t="s">
        <v>33</v>
      </c>
      <c r="F114" s="43" t="s">
        <v>9</v>
      </c>
      <c r="G114" s="43" t="s">
        <v>41</v>
      </c>
      <c r="H114" s="43" t="s">
        <v>2</v>
      </c>
      <c r="I114" s="31">
        <v>44.7</v>
      </c>
      <c r="J114" s="6" t="s">
        <v>1</v>
      </c>
    </row>
    <row r="115" spans="1:10" ht="140.4" x14ac:dyDescent="0.3">
      <c r="A115" s="34" t="s">
        <v>209</v>
      </c>
      <c r="B115" s="43" t="s">
        <v>7</v>
      </c>
      <c r="C115" s="43" t="s">
        <v>12</v>
      </c>
      <c r="D115" s="43" t="s">
        <v>24</v>
      </c>
      <c r="E115" s="43" t="s">
        <v>33</v>
      </c>
      <c r="F115" s="43" t="s">
        <v>9</v>
      </c>
      <c r="G115" s="43" t="s">
        <v>40</v>
      </c>
      <c r="H115" s="43" t="s">
        <v>2</v>
      </c>
      <c r="I115" s="31">
        <v>357.5</v>
      </c>
      <c r="J115" s="6" t="s">
        <v>1</v>
      </c>
    </row>
    <row r="116" spans="1:10" ht="93.6" x14ac:dyDescent="0.3">
      <c r="A116" s="34" t="s">
        <v>210</v>
      </c>
      <c r="B116" s="43" t="s">
        <v>7</v>
      </c>
      <c r="C116" s="43" t="s">
        <v>12</v>
      </c>
      <c r="D116" s="43" t="s">
        <v>24</v>
      </c>
      <c r="E116" s="43" t="s">
        <v>33</v>
      </c>
      <c r="F116" s="43" t="s">
        <v>9</v>
      </c>
      <c r="G116" s="43" t="s">
        <v>39</v>
      </c>
      <c r="H116" s="43" t="s">
        <v>2</v>
      </c>
      <c r="I116" s="31">
        <v>133088</v>
      </c>
      <c r="J116" s="6" t="s">
        <v>1</v>
      </c>
    </row>
    <row r="117" spans="1:10" ht="93.6" x14ac:dyDescent="0.3">
      <c r="A117" s="34" t="s">
        <v>211</v>
      </c>
      <c r="B117" s="43" t="s">
        <v>7</v>
      </c>
      <c r="C117" s="43" t="s">
        <v>12</v>
      </c>
      <c r="D117" s="43" t="s">
        <v>24</v>
      </c>
      <c r="E117" s="43" t="s">
        <v>33</v>
      </c>
      <c r="F117" s="43" t="s">
        <v>9</v>
      </c>
      <c r="G117" s="43" t="s">
        <v>38</v>
      </c>
      <c r="H117" s="43" t="s">
        <v>2</v>
      </c>
      <c r="I117" s="31">
        <v>1530.1</v>
      </c>
      <c r="J117" s="6" t="s">
        <v>1</v>
      </c>
    </row>
    <row r="118" spans="1:10" ht="109.2" x14ac:dyDescent="0.3">
      <c r="A118" s="34" t="s">
        <v>212</v>
      </c>
      <c r="B118" s="43" t="s">
        <v>7</v>
      </c>
      <c r="C118" s="43" t="s">
        <v>12</v>
      </c>
      <c r="D118" s="43" t="s">
        <v>24</v>
      </c>
      <c r="E118" s="43" t="s">
        <v>33</v>
      </c>
      <c r="F118" s="43" t="s">
        <v>9</v>
      </c>
      <c r="G118" s="43" t="s">
        <v>37</v>
      </c>
      <c r="H118" s="43" t="s">
        <v>2</v>
      </c>
      <c r="I118" s="31">
        <v>269707</v>
      </c>
      <c r="J118" s="6" t="s">
        <v>1</v>
      </c>
    </row>
    <row r="119" spans="1:10" ht="156" customHeight="1" x14ac:dyDescent="0.3">
      <c r="A119" s="32" t="s">
        <v>247</v>
      </c>
      <c r="B119" s="43" t="s">
        <v>7</v>
      </c>
      <c r="C119" s="43" t="s">
        <v>12</v>
      </c>
      <c r="D119" s="43" t="s">
        <v>24</v>
      </c>
      <c r="E119" s="43" t="s">
        <v>33</v>
      </c>
      <c r="F119" s="43" t="s">
        <v>9</v>
      </c>
      <c r="G119" s="43" t="s">
        <v>36</v>
      </c>
      <c r="H119" s="43" t="s">
        <v>2</v>
      </c>
      <c r="I119" s="31">
        <v>4429</v>
      </c>
      <c r="J119" s="6" t="s">
        <v>1</v>
      </c>
    </row>
    <row r="120" spans="1:10" ht="82.5" customHeight="1" x14ac:dyDescent="0.3">
      <c r="A120" s="32" t="s">
        <v>213</v>
      </c>
      <c r="B120" s="43" t="s">
        <v>7</v>
      </c>
      <c r="C120" s="43" t="s">
        <v>12</v>
      </c>
      <c r="D120" s="43" t="s">
        <v>24</v>
      </c>
      <c r="E120" s="43" t="s">
        <v>33</v>
      </c>
      <c r="F120" s="43" t="s">
        <v>9</v>
      </c>
      <c r="G120" s="43" t="s">
        <v>35</v>
      </c>
      <c r="H120" s="43" t="s">
        <v>2</v>
      </c>
      <c r="I120" s="31">
        <v>1500</v>
      </c>
      <c r="J120" s="6" t="s">
        <v>1</v>
      </c>
    </row>
    <row r="121" spans="1:10" ht="124.8" x14ac:dyDescent="0.3">
      <c r="A121" s="34" t="s">
        <v>214</v>
      </c>
      <c r="B121" s="43" t="s">
        <v>7</v>
      </c>
      <c r="C121" s="43" t="s">
        <v>12</v>
      </c>
      <c r="D121" s="43" t="s">
        <v>24</v>
      </c>
      <c r="E121" s="43" t="s">
        <v>33</v>
      </c>
      <c r="F121" s="43" t="s">
        <v>9</v>
      </c>
      <c r="G121" s="43" t="s">
        <v>34</v>
      </c>
      <c r="H121" s="43" t="s">
        <v>2</v>
      </c>
      <c r="I121" s="31">
        <v>1228460</v>
      </c>
      <c r="J121" s="6" t="s">
        <v>1</v>
      </c>
    </row>
    <row r="122" spans="1:10" ht="97.5" customHeight="1" x14ac:dyDescent="0.3">
      <c r="A122" s="34" t="s">
        <v>218</v>
      </c>
      <c r="B122" s="43" t="s">
        <v>7</v>
      </c>
      <c r="C122" s="43" t="s">
        <v>12</v>
      </c>
      <c r="D122" s="43" t="s">
        <v>24</v>
      </c>
      <c r="E122" s="43" t="s">
        <v>33</v>
      </c>
      <c r="F122" s="43" t="s">
        <v>9</v>
      </c>
      <c r="G122" s="43" t="s">
        <v>27</v>
      </c>
      <c r="H122" s="43" t="s">
        <v>2</v>
      </c>
      <c r="I122" s="31">
        <v>151705.60000000001</v>
      </c>
      <c r="J122" s="6"/>
    </row>
    <row r="123" spans="1:10" ht="78" x14ac:dyDescent="0.3">
      <c r="A123" s="34" t="s">
        <v>215</v>
      </c>
      <c r="B123" s="43" t="s">
        <v>7</v>
      </c>
      <c r="C123" s="43" t="s">
        <v>12</v>
      </c>
      <c r="D123" s="43" t="s">
        <v>24</v>
      </c>
      <c r="E123" s="43" t="s">
        <v>33</v>
      </c>
      <c r="F123" s="43" t="s">
        <v>9</v>
      </c>
      <c r="G123" s="43" t="s">
        <v>32</v>
      </c>
      <c r="H123" s="43" t="s">
        <v>2</v>
      </c>
      <c r="I123" s="31">
        <v>16209.5</v>
      </c>
      <c r="J123" s="6" t="s">
        <v>1</v>
      </c>
    </row>
    <row r="124" spans="1:10" ht="112.5" customHeight="1" x14ac:dyDescent="0.3">
      <c r="A124" s="32" t="s">
        <v>216</v>
      </c>
      <c r="B124" s="43" t="s">
        <v>7</v>
      </c>
      <c r="C124" s="43" t="s">
        <v>12</v>
      </c>
      <c r="D124" s="43" t="s">
        <v>24</v>
      </c>
      <c r="E124" s="43" t="s">
        <v>31</v>
      </c>
      <c r="F124" s="43" t="s">
        <v>9</v>
      </c>
      <c r="G124" s="43" t="s">
        <v>30</v>
      </c>
      <c r="H124" s="43" t="s">
        <v>2</v>
      </c>
      <c r="I124" s="31">
        <v>100161</v>
      </c>
      <c r="J124" s="6" t="s">
        <v>1</v>
      </c>
    </row>
    <row r="125" spans="1:10" ht="93.6" x14ac:dyDescent="0.3">
      <c r="A125" s="34" t="s">
        <v>217</v>
      </c>
      <c r="B125" s="43" t="s">
        <v>7</v>
      </c>
      <c r="C125" s="43" t="s">
        <v>12</v>
      </c>
      <c r="D125" s="43" t="s">
        <v>24</v>
      </c>
      <c r="E125" s="43" t="s">
        <v>28</v>
      </c>
      <c r="F125" s="43" t="s">
        <v>9</v>
      </c>
      <c r="G125" s="43" t="s">
        <v>29</v>
      </c>
      <c r="H125" s="43" t="s">
        <v>2</v>
      </c>
      <c r="I125" s="31">
        <v>4803.7</v>
      </c>
      <c r="J125" s="6" t="s">
        <v>1</v>
      </c>
    </row>
    <row r="126" spans="1:10" ht="98.25" customHeight="1" x14ac:dyDescent="0.3">
      <c r="A126" s="32" t="s">
        <v>248</v>
      </c>
      <c r="B126" s="43" t="s">
        <v>7</v>
      </c>
      <c r="C126" s="43" t="s">
        <v>12</v>
      </c>
      <c r="D126" s="43" t="s">
        <v>24</v>
      </c>
      <c r="E126" s="43" t="s">
        <v>28</v>
      </c>
      <c r="F126" s="43" t="s">
        <v>9</v>
      </c>
      <c r="G126" s="43" t="s">
        <v>243</v>
      </c>
      <c r="H126" s="43" t="s">
        <v>2</v>
      </c>
      <c r="I126" s="31">
        <v>252.8</v>
      </c>
      <c r="J126" s="6"/>
    </row>
    <row r="127" spans="1:10" ht="47.25" customHeight="1" x14ac:dyDescent="0.3">
      <c r="A127" s="32" t="s">
        <v>25</v>
      </c>
      <c r="B127" s="43" t="s">
        <v>7</v>
      </c>
      <c r="C127" s="43" t="s">
        <v>12</v>
      </c>
      <c r="D127" s="43" t="s">
        <v>24</v>
      </c>
      <c r="E127" s="43" t="s">
        <v>23</v>
      </c>
      <c r="F127" s="43" t="s">
        <v>9</v>
      </c>
      <c r="G127" s="43" t="s">
        <v>3</v>
      </c>
      <c r="H127" s="43" t="s">
        <v>2</v>
      </c>
      <c r="I127" s="31">
        <v>1392.3</v>
      </c>
      <c r="J127" s="6" t="s">
        <v>1</v>
      </c>
    </row>
    <row r="128" spans="1:10" ht="110.25" customHeight="1" x14ac:dyDescent="0.3">
      <c r="A128" s="40" t="s">
        <v>22</v>
      </c>
      <c r="B128" s="41" t="s">
        <v>7</v>
      </c>
      <c r="C128" s="41" t="s">
        <v>12</v>
      </c>
      <c r="D128" s="41" t="s">
        <v>16</v>
      </c>
      <c r="E128" s="41" t="s">
        <v>5</v>
      </c>
      <c r="F128" s="41" t="s">
        <v>4</v>
      </c>
      <c r="G128" s="41" t="s">
        <v>3</v>
      </c>
      <c r="H128" s="41" t="s">
        <v>7</v>
      </c>
      <c r="I128" s="42">
        <v>1842.07</v>
      </c>
      <c r="J128" s="6" t="s">
        <v>1</v>
      </c>
    </row>
    <row r="129" spans="1:10" ht="29.25" customHeight="1" x14ac:dyDescent="0.3">
      <c r="A129" s="40" t="s">
        <v>21</v>
      </c>
      <c r="B129" s="41" t="s">
        <v>7</v>
      </c>
      <c r="C129" s="41" t="s">
        <v>12</v>
      </c>
      <c r="D129" s="41" t="s">
        <v>16</v>
      </c>
      <c r="E129" s="41" t="s">
        <v>20</v>
      </c>
      <c r="F129" s="41" t="s">
        <v>4</v>
      </c>
      <c r="G129" s="41" t="s">
        <v>3</v>
      </c>
      <c r="H129" s="41" t="s">
        <v>14</v>
      </c>
      <c r="I129" s="42">
        <v>1842.07</v>
      </c>
      <c r="J129" s="6" t="s">
        <v>1</v>
      </c>
    </row>
    <row r="130" spans="1:10" ht="43.5" customHeight="1" x14ac:dyDescent="0.3">
      <c r="A130" s="32" t="s">
        <v>19</v>
      </c>
      <c r="B130" s="43" t="s">
        <v>7</v>
      </c>
      <c r="C130" s="43" t="s">
        <v>12</v>
      </c>
      <c r="D130" s="43" t="s">
        <v>16</v>
      </c>
      <c r="E130" s="43" t="s">
        <v>18</v>
      </c>
      <c r="F130" s="43" t="s">
        <v>9</v>
      </c>
      <c r="G130" s="43" t="s">
        <v>3</v>
      </c>
      <c r="H130" s="43" t="s">
        <v>14</v>
      </c>
      <c r="I130" s="31">
        <v>412.82400000000001</v>
      </c>
      <c r="J130" s="6" t="s">
        <v>1</v>
      </c>
    </row>
    <row r="131" spans="1:10" ht="43.5" customHeight="1" x14ac:dyDescent="0.3">
      <c r="A131" s="32" t="s">
        <v>17</v>
      </c>
      <c r="B131" s="43" t="s">
        <v>7</v>
      </c>
      <c r="C131" s="43" t="s">
        <v>12</v>
      </c>
      <c r="D131" s="43" t="s">
        <v>16</v>
      </c>
      <c r="E131" s="43" t="s">
        <v>15</v>
      </c>
      <c r="F131" s="43" t="s">
        <v>9</v>
      </c>
      <c r="G131" s="43" t="s">
        <v>3</v>
      </c>
      <c r="H131" s="43" t="s">
        <v>14</v>
      </c>
      <c r="I131" s="31">
        <v>1429.2460000000001</v>
      </c>
      <c r="J131" s="6" t="s">
        <v>1</v>
      </c>
    </row>
    <row r="132" spans="1:10" ht="65.25" customHeight="1" x14ac:dyDescent="0.3">
      <c r="A132" s="40" t="s">
        <v>13</v>
      </c>
      <c r="B132" s="41" t="s">
        <v>7</v>
      </c>
      <c r="C132" s="41" t="s">
        <v>12</v>
      </c>
      <c r="D132" s="41" t="s">
        <v>11</v>
      </c>
      <c r="E132" s="41" t="s">
        <v>5</v>
      </c>
      <c r="F132" s="41" t="s">
        <v>4</v>
      </c>
      <c r="G132" s="41" t="s">
        <v>3</v>
      </c>
      <c r="H132" s="41" t="s">
        <v>7</v>
      </c>
      <c r="I132" s="42">
        <v>-849.79200000000003</v>
      </c>
      <c r="J132" s="6" t="s">
        <v>1</v>
      </c>
    </row>
    <row r="133" spans="1:10" ht="43.5" customHeight="1" x14ac:dyDescent="0.3">
      <c r="A133" s="32" t="s">
        <v>8</v>
      </c>
      <c r="B133" s="43" t="s">
        <v>7</v>
      </c>
      <c r="C133" s="43" t="s">
        <v>12</v>
      </c>
      <c r="D133" s="43" t="s">
        <v>11</v>
      </c>
      <c r="E133" s="43" t="s">
        <v>10</v>
      </c>
      <c r="F133" s="43" t="s">
        <v>9</v>
      </c>
      <c r="G133" s="43" t="s">
        <v>3</v>
      </c>
      <c r="H133" s="43" t="s">
        <v>2</v>
      </c>
      <c r="I133" s="31">
        <v>-849.79200000000003</v>
      </c>
      <c r="J133" s="6" t="s">
        <v>1</v>
      </c>
    </row>
    <row r="134" spans="1:10" ht="409.6" hidden="1" customHeight="1" x14ac:dyDescent="0.3">
      <c r="A134" s="25" t="s">
        <v>8</v>
      </c>
      <c r="B134" s="24" t="s">
        <v>7</v>
      </c>
      <c r="C134" s="24" t="s">
        <v>6</v>
      </c>
      <c r="D134" s="24" t="s">
        <v>4</v>
      </c>
      <c r="E134" s="24" t="s">
        <v>5</v>
      </c>
      <c r="F134" s="24" t="s">
        <v>4</v>
      </c>
      <c r="G134" s="24" t="s">
        <v>3</v>
      </c>
      <c r="H134" s="24" t="s">
        <v>2</v>
      </c>
      <c r="I134" s="23">
        <v>11655742.16526</v>
      </c>
      <c r="J134" s="5" t="s">
        <v>1</v>
      </c>
    </row>
    <row r="135" spans="1:10" ht="16.5" customHeight="1" x14ac:dyDescent="0.3">
      <c r="A135" s="30" t="s">
        <v>0</v>
      </c>
      <c r="B135" s="33"/>
      <c r="C135" s="33"/>
      <c r="D135" s="33"/>
      <c r="E135" s="33"/>
      <c r="F135" s="33"/>
      <c r="G135" s="33"/>
      <c r="H135" s="33"/>
      <c r="I135" s="29">
        <f>I25+I85</f>
        <v>12028746.565260001</v>
      </c>
      <c r="J135" s="4"/>
    </row>
    <row r="136" spans="1:10" ht="15" customHeight="1" x14ac:dyDescent="0.3">
      <c r="A136" s="3"/>
      <c r="B136" s="13"/>
      <c r="C136" s="13"/>
      <c r="D136" s="13"/>
      <c r="E136" s="13"/>
      <c r="F136" s="13"/>
      <c r="G136" s="13"/>
      <c r="H136" s="13"/>
      <c r="I136" s="50" t="s">
        <v>246</v>
      </c>
      <c r="J136" s="2"/>
    </row>
    <row r="137" spans="1:10" ht="11.25" customHeight="1" x14ac:dyDescent="0.25">
      <c r="A137" s="3"/>
      <c r="B137" s="13"/>
      <c r="C137" s="13"/>
      <c r="D137" s="20"/>
      <c r="E137" s="20"/>
      <c r="F137" s="20"/>
      <c r="G137" s="20"/>
      <c r="H137" s="20"/>
      <c r="I137" s="2"/>
      <c r="J137" s="2"/>
    </row>
    <row r="138" spans="1:10" ht="11.25" customHeight="1" x14ac:dyDescent="0.25">
      <c r="A138" s="3"/>
      <c r="B138" s="13"/>
      <c r="C138" s="13"/>
      <c r="D138" s="20"/>
      <c r="E138" s="20"/>
      <c r="F138" s="20"/>
      <c r="G138" s="20"/>
      <c r="H138" s="20"/>
      <c r="I138" s="2"/>
      <c r="J138" s="2"/>
    </row>
    <row r="139" spans="1:10" ht="11.25" customHeight="1" x14ac:dyDescent="0.25">
      <c r="A139" s="3"/>
      <c r="B139" s="13"/>
      <c r="C139" s="13"/>
      <c r="D139" s="13"/>
      <c r="E139" s="13"/>
      <c r="F139" s="13"/>
      <c r="G139" s="13"/>
      <c r="H139" s="13"/>
      <c r="I139" s="2"/>
      <c r="J139" s="2"/>
    </row>
  </sheetData>
  <mergeCells count="8">
    <mergeCell ref="B24:H24"/>
    <mergeCell ref="A21:A23"/>
    <mergeCell ref="C22:F22"/>
    <mergeCell ref="A18:I18"/>
    <mergeCell ref="I21:I23"/>
    <mergeCell ref="G22:G23"/>
    <mergeCell ref="H22:H23"/>
    <mergeCell ref="B22:B23"/>
  </mergeCells>
  <pageMargins left="0.78740157480314965" right="0.39370078740157483" top="0.39370078740157483" bottom="0.39370078740157483" header="0.19685039370078741" footer="0.19685039370078741"/>
  <pageSetup paperSize="9" scale="6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Катрук Татьяна Олеговна</cp:lastModifiedBy>
  <cp:lastPrinted>2017-12-06T03:22:09Z</cp:lastPrinted>
  <dcterms:created xsi:type="dcterms:W3CDTF">2017-12-03T22:22:32Z</dcterms:created>
  <dcterms:modified xsi:type="dcterms:W3CDTF">2017-12-28T01:09:27Z</dcterms:modified>
</cp:coreProperties>
</file>